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ales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List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#,##0.00;[Red]-#,##0.00"/>
  </numFmts>
  <fonts count="6">
    <font>
      <name val="Calibri"/>
      <family val="2"/>
      <color theme="1"/>
      <sz val="11"/>
      <scheme val="minor"/>
    </font>
    <font>
      <b val="1"/>
      <color rgb="000F3D3E"/>
      <sz val="14"/>
    </font>
    <font>
      <i val="1"/>
      <color rgb="00666666"/>
    </font>
    <font>
      <b val="1"/>
      <color rgb="000F3D3E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4F8F7"/>
      </patternFill>
    </fill>
  </fills>
  <borders count="2">
    <border>
      <left/>
      <right/>
      <top/>
      <bottom/>
      <diagonal/>
    </border>
    <border>
      <left style="thin">
        <color rgb="00D5DEDB"/>
      </left>
      <right style="thin">
        <color rgb="00D5DEDB"/>
      </right>
      <top style="thin">
        <color rgb="00D5DEDB"/>
      </top>
      <bottom style="thin">
        <color rgb="00D5DE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3" borderId="1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5" fillId="0" borderId="1" pivotButton="0" quotePrefix="0" xfId="0"/>
    <xf numFmtId="165" fontId="5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9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BooksGem – Free Bookkeeping Template for UAE Small Businesses</t>
        </is>
      </c>
    </row>
    <row r="2">
      <c r="A2" t="inlineStr"/>
    </row>
    <row r="3">
      <c r="A3" t="inlineStr">
        <is>
          <t>1. Sales: enter every sales invoice (date, customer, net amount). VAT and total calculate automatically.</t>
        </is>
      </c>
    </row>
    <row r="4">
      <c r="A4" t="inlineStr">
        <is>
          <t>2. Expenses: enter every bill or receipt and pick a category. Set 'VAT recoverable?' to No for blocked items (e.g. entertainment).</t>
        </is>
      </c>
    </row>
    <row r="5">
      <c r="A5" t="inlineStr">
        <is>
          <t>3. Summary: shows monthly sales, expenses, profit and the VAT you owe or can reclaim. Set the year in cell B1.</t>
        </is>
      </c>
    </row>
    <row r="6">
      <c r="A6" t="inlineStr"/>
    </row>
    <row r="7">
      <c r="A7" t="inlineStr">
        <is>
          <t>VAT rate defaults to 5%. Change it to 0% for zero-rated or exempt lines.</t>
        </is>
      </c>
    </row>
    <row r="8">
      <c r="A8" t="inlineStr">
        <is>
          <t>Only fill the shaded cells. Grey columns are formulas.</t>
        </is>
      </c>
    </row>
    <row r="9">
      <c r="A9" t="inlineStr"/>
    </row>
    <row r="10">
      <c r="A10" s="2" t="inlineStr">
        <is>
          <t>This template is a simple record, not a replacement for accounting software or professional advice.</t>
        </is>
      </c>
    </row>
    <row r="11">
      <c r="A11" s="3" t="inlineStr">
        <is>
          <t>Want us to keep your books for you? WhatsApp us or visit booksgem.com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4" t="inlineStr">
        <is>
          <t>Year</t>
        </is>
      </c>
      <c r="B1" s="5" t="n">
        <v>2026</v>
      </c>
    </row>
    <row r="3" ht="32" customHeight="1">
      <c r="A3" s="6" t="inlineStr">
        <is>
          <t>Month</t>
        </is>
      </c>
      <c r="B3" s="6" t="inlineStr">
        <is>
          <t>Sales (net)</t>
        </is>
      </c>
      <c r="C3" s="6" t="inlineStr">
        <is>
          <t>Output VAT</t>
        </is>
      </c>
      <c r="D3" s="6" t="inlineStr">
        <is>
          <t>Expenses (net)</t>
        </is>
      </c>
      <c r="E3" s="6" t="inlineStr">
        <is>
          <t>Recoverable input VAT</t>
        </is>
      </c>
      <c r="F3" s="6" t="inlineStr">
        <is>
          <t>Profit (net)</t>
        </is>
      </c>
      <c r="G3" s="6" t="inlineStr">
        <is>
          <t>VAT payable / (refund)</t>
        </is>
      </c>
    </row>
    <row r="4">
      <c r="A4" s="7" t="inlineStr">
        <is>
          <t>Jan</t>
        </is>
      </c>
      <c r="B4" s="8">
        <f>SUMIFS(Sales!$E$2:$E$501,Sales!$A$2:$A$501,"&gt;="&amp;DATE($B$1,1,1),Sales!$A$2:$A$501,"&lt;"&amp;DATE($B$1,2,1))</f>
        <v/>
      </c>
      <c r="C4" s="8">
        <f>SUMIFS(Sales!$G$2:$G$501,Sales!$A$2:$A$501,"&gt;="&amp;DATE($B$1,1,1),Sales!$A$2:$A$501,"&lt;"&amp;DATE($B$1,2,1))</f>
        <v/>
      </c>
      <c r="D4" s="8">
        <f>SUMIFS(Expenses!$F$2:$F$501,Expenses!$A$2:$A$501,"&gt;="&amp;DATE($B$1,1,1),Expenses!$A$2:$A$501,"&lt;"&amp;DATE($B$1,2,1))</f>
        <v/>
      </c>
      <c r="E4" s="8">
        <f>SUMIFS(Expenses!$H$2:$H$501,Expenses!$A$2:$A$501,"&gt;="&amp;DATE($B$1,1,1),Expenses!$A$2:$A$501,"&lt;"&amp;DATE($B$1,2,1),Expenses!$J$2:$J$501,"Yes")</f>
        <v/>
      </c>
      <c r="F4" s="8">
        <f>B4-D4</f>
        <v/>
      </c>
      <c r="G4" s="8">
        <f>C4-E4</f>
        <v/>
      </c>
    </row>
    <row r="5">
      <c r="A5" s="7" t="inlineStr">
        <is>
          <t>Feb</t>
        </is>
      </c>
      <c r="B5" s="8">
        <f>SUMIFS(Sales!$E$2:$E$501,Sales!$A$2:$A$501,"&gt;="&amp;DATE($B$1,2,1),Sales!$A$2:$A$501,"&lt;"&amp;DATE($B$1,3,1))</f>
        <v/>
      </c>
      <c r="C5" s="8">
        <f>SUMIFS(Sales!$G$2:$G$501,Sales!$A$2:$A$501,"&gt;="&amp;DATE($B$1,2,1),Sales!$A$2:$A$501,"&lt;"&amp;DATE($B$1,3,1))</f>
        <v/>
      </c>
      <c r="D5" s="8">
        <f>SUMIFS(Expenses!$F$2:$F$501,Expenses!$A$2:$A$501,"&gt;="&amp;DATE($B$1,2,1),Expenses!$A$2:$A$501,"&lt;"&amp;DATE($B$1,3,1))</f>
        <v/>
      </c>
      <c r="E5" s="8">
        <f>SUMIFS(Expenses!$H$2:$H$501,Expenses!$A$2:$A$501,"&gt;="&amp;DATE($B$1,2,1),Expenses!$A$2:$A$501,"&lt;"&amp;DATE($B$1,3,1),Expenses!$J$2:$J$501,"Yes")</f>
        <v/>
      </c>
      <c r="F5" s="8">
        <f>B5-D5</f>
        <v/>
      </c>
      <c r="G5" s="8">
        <f>C5-E5</f>
        <v/>
      </c>
    </row>
    <row r="6">
      <c r="A6" s="7" t="inlineStr">
        <is>
          <t>Mar</t>
        </is>
      </c>
      <c r="B6" s="8">
        <f>SUMIFS(Sales!$E$2:$E$501,Sales!$A$2:$A$501,"&gt;="&amp;DATE($B$1,3,1),Sales!$A$2:$A$501,"&lt;"&amp;DATE($B$1,4,1))</f>
        <v/>
      </c>
      <c r="C6" s="8">
        <f>SUMIFS(Sales!$G$2:$G$501,Sales!$A$2:$A$501,"&gt;="&amp;DATE($B$1,3,1),Sales!$A$2:$A$501,"&lt;"&amp;DATE($B$1,4,1))</f>
        <v/>
      </c>
      <c r="D6" s="8">
        <f>SUMIFS(Expenses!$F$2:$F$501,Expenses!$A$2:$A$501,"&gt;="&amp;DATE($B$1,3,1),Expenses!$A$2:$A$501,"&lt;"&amp;DATE($B$1,4,1))</f>
        <v/>
      </c>
      <c r="E6" s="8">
        <f>SUMIFS(Expenses!$H$2:$H$501,Expenses!$A$2:$A$501,"&gt;="&amp;DATE($B$1,3,1),Expenses!$A$2:$A$501,"&lt;"&amp;DATE($B$1,4,1),Expenses!$J$2:$J$501,"Yes")</f>
        <v/>
      </c>
      <c r="F6" s="8">
        <f>B6-D6</f>
        <v/>
      </c>
      <c r="G6" s="8">
        <f>C6-E6</f>
        <v/>
      </c>
    </row>
    <row r="7">
      <c r="A7" s="7" t="inlineStr">
        <is>
          <t>Apr</t>
        </is>
      </c>
      <c r="B7" s="8">
        <f>SUMIFS(Sales!$E$2:$E$501,Sales!$A$2:$A$501,"&gt;="&amp;DATE($B$1,4,1),Sales!$A$2:$A$501,"&lt;"&amp;DATE($B$1,5,1))</f>
        <v/>
      </c>
      <c r="C7" s="8">
        <f>SUMIFS(Sales!$G$2:$G$501,Sales!$A$2:$A$501,"&gt;="&amp;DATE($B$1,4,1),Sales!$A$2:$A$501,"&lt;"&amp;DATE($B$1,5,1))</f>
        <v/>
      </c>
      <c r="D7" s="8">
        <f>SUMIFS(Expenses!$F$2:$F$501,Expenses!$A$2:$A$501,"&gt;="&amp;DATE($B$1,4,1),Expenses!$A$2:$A$501,"&lt;"&amp;DATE($B$1,5,1))</f>
        <v/>
      </c>
      <c r="E7" s="8">
        <f>SUMIFS(Expenses!$H$2:$H$501,Expenses!$A$2:$A$501,"&gt;="&amp;DATE($B$1,4,1),Expenses!$A$2:$A$501,"&lt;"&amp;DATE($B$1,5,1),Expenses!$J$2:$J$501,"Yes")</f>
        <v/>
      </c>
      <c r="F7" s="8">
        <f>B7-D7</f>
        <v/>
      </c>
      <c r="G7" s="8">
        <f>C7-E7</f>
        <v/>
      </c>
    </row>
    <row r="8">
      <c r="A8" s="7" t="inlineStr">
        <is>
          <t>May</t>
        </is>
      </c>
      <c r="B8" s="8">
        <f>SUMIFS(Sales!$E$2:$E$501,Sales!$A$2:$A$501,"&gt;="&amp;DATE($B$1,5,1),Sales!$A$2:$A$501,"&lt;"&amp;DATE($B$1,6,1))</f>
        <v/>
      </c>
      <c r="C8" s="8">
        <f>SUMIFS(Sales!$G$2:$G$501,Sales!$A$2:$A$501,"&gt;="&amp;DATE($B$1,5,1),Sales!$A$2:$A$501,"&lt;"&amp;DATE($B$1,6,1))</f>
        <v/>
      </c>
      <c r="D8" s="8">
        <f>SUMIFS(Expenses!$F$2:$F$501,Expenses!$A$2:$A$501,"&gt;="&amp;DATE($B$1,5,1),Expenses!$A$2:$A$501,"&lt;"&amp;DATE($B$1,6,1))</f>
        <v/>
      </c>
      <c r="E8" s="8">
        <f>SUMIFS(Expenses!$H$2:$H$501,Expenses!$A$2:$A$501,"&gt;="&amp;DATE($B$1,5,1),Expenses!$A$2:$A$501,"&lt;"&amp;DATE($B$1,6,1),Expenses!$J$2:$J$501,"Yes")</f>
        <v/>
      </c>
      <c r="F8" s="8">
        <f>B8-D8</f>
        <v/>
      </c>
      <c r="G8" s="8">
        <f>C8-E8</f>
        <v/>
      </c>
    </row>
    <row r="9">
      <c r="A9" s="7" t="inlineStr">
        <is>
          <t>Jun</t>
        </is>
      </c>
      <c r="B9" s="8">
        <f>SUMIFS(Sales!$E$2:$E$501,Sales!$A$2:$A$501,"&gt;="&amp;DATE($B$1,6,1),Sales!$A$2:$A$501,"&lt;"&amp;DATE($B$1,7,1))</f>
        <v/>
      </c>
      <c r="C9" s="8">
        <f>SUMIFS(Sales!$G$2:$G$501,Sales!$A$2:$A$501,"&gt;="&amp;DATE($B$1,6,1),Sales!$A$2:$A$501,"&lt;"&amp;DATE($B$1,7,1))</f>
        <v/>
      </c>
      <c r="D9" s="8">
        <f>SUMIFS(Expenses!$F$2:$F$501,Expenses!$A$2:$A$501,"&gt;="&amp;DATE($B$1,6,1),Expenses!$A$2:$A$501,"&lt;"&amp;DATE($B$1,7,1))</f>
        <v/>
      </c>
      <c r="E9" s="8">
        <f>SUMIFS(Expenses!$H$2:$H$501,Expenses!$A$2:$A$501,"&gt;="&amp;DATE($B$1,6,1),Expenses!$A$2:$A$501,"&lt;"&amp;DATE($B$1,7,1),Expenses!$J$2:$J$501,"Yes")</f>
        <v/>
      </c>
      <c r="F9" s="8">
        <f>B9-D9</f>
        <v/>
      </c>
      <c r="G9" s="8">
        <f>C9-E9</f>
        <v/>
      </c>
    </row>
    <row r="10">
      <c r="A10" s="7" t="inlineStr">
        <is>
          <t>Jul</t>
        </is>
      </c>
      <c r="B10" s="8">
        <f>SUMIFS(Sales!$E$2:$E$501,Sales!$A$2:$A$501,"&gt;="&amp;DATE($B$1,7,1),Sales!$A$2:$A$501,"&lt;"&amp;DATE($B$1,8,1))</f>
        <v/>
      </c>
      <c r="C10" s="8">
        <f>SUMIFS(Sales!$G$2:$G$501,Sales!$A$2:$A$501,"&gt;="&amp;DATE($B$1,7,1),Sales!$A$2:$A$501,"&lt;"&amp;DATE($B$1,8,1))</f>
        <v/>
      </c>
      <c r="D10" s="8">
        <f>SUMIFS(Expenses!$F$2:$F$501,Expenses!$A$2:$A$501,"&gt;="&amp;DATE($B$1,7,1),Expenses!$A$2:$A$501,"&lt;"&amp;DATE($B$1,8,1))</f>
        <v/>
      </c>
      <c r="E10" s="8">
        <f>SUMIFS(Expenses!$H$2:$H$501,Expenses!$A$2:$A$501,"&gt;="&amp;DATE($B$1,7,1),Expenses!$A$2:$A$501,"&lt;"&amp;DATE($B$1,8,1),Expenses!$J$2:$J$501,"Yes")</f>
        <v/>
      </c>
      <c r="F10" s="8">
        <f>B10-D10</f>
        <v/>
      </c>
      <c r="G10" s="8">
        <f>C10-E10</f>
        <v/>
      </c>
    </row>
    <row r="11">
      <c r="A11" s="7" t="inlineStr">
        <is>
          <t>Aug</t>
        </is>
      </c>
      <c r="B11" s="8">
        <f>SUMIFS(Sales!$E$2:$E$501,Sales!$A$2:$A$501,"&gt;="&amp;DATE($B$1,8,1),Sales!$A$2:$A$501,"&lt;"&amp;DATE($B$1,9,1))</f>
        <v/>
      </c>
      <c r="C11" s="8">
        <f>SUMIFS(Sales!$G$2:$G$501,Sales!$A$2:$A$501,"&gt;="&amp;DATE($B$1,8,1),Sales!$A$2:$A$501,"&lt;"&amp;DATE($B$1,9,1))</f>
        <v/>
      </c>
      <c r="D11" s="8">
        <f>SUMIFS(Expenses!$F$2:$F$501,Expenses!$A$2:$A$501,"&gt;="&amp;DATE($B$1,8,1),Expenses!$A$2:$A$501,"&lt;"&amp;DATE($B$1,9,1))</f>
        <v/>
      </c>
      <c r="E11" s="8">
        <f>SUMIFS(Expenses!$H$2:$H$501,Expenses!$A$2:$A$501,"&gt;="&amp;DATE($B$1,8,1),Expenses!$A$2:$A$501,"&lt;"&amp;DATE($B$1,9,1),Expenses!$J$2:$J$501,"Yes")</f>
        <v/>
      </c>
      <c r="F11" s="8">
        <f>B11-D11</f>
        <v/>
      </c>
      <c r="G11" s="8">
        <f>C11-E11</f>
        <v/>
      </c>
    </row>
    <row r="12">
      <c r="A12" s="7" t="inlineStr">
        <is>
          <t>Sep</t>
        </is>
      </c>
      <c r="B12" s="8">
        <f>SUMIFS(Sales!$E$2:$E$501,Sales!$A$2:$A$501,"&gt;="&amp;DATE($B$1,9,1),Sales!$A$2:$A$501,"&lt;"&amp;DATE($B$1,10,1))</f>
        <v/>
      </c>
      <c r="C12" s="8">
        <f>SUMIFS(Sales!$G$2:$G$501,Sales!$A$2:$A$501,"&gt;="&amp;DATE($B$1,9,1),Sales!$A$2:$A$501,"&lt;"&amp;DATE($B$1,10,1))</f>
        <v/>
      </c>
      <c r="D12" s="8">
        <f>SUMIFS(Expenses!$F$2:$F$501,Expenses!$A$2:$A$501,"&gt;="&amp;DATE($B$1,9,1),Expenses!$A$2:$A$501,"&lt;"&amp;DATE($B$1,10,1))</f>
        <v/>
      </c>
      <c r="E12" s="8">
        <f>SUMIFS(Expenses!$H$2:$H$501,Expenses!$A$2:$A$501,"&gt;="&amp;DATE($B$1,9,1),Expenses!$A$2:$A$501,"&lt;"&amp;DATE($B$1,10,1),Expenses!$J$2:$J$501,"Yes")</f>
        <v/>
      </c>
      <c r="F12" s="8">
        <f>B12-D12</f>
        <v/>
      </c>
      <c r="G12" s="8">
        <f>C12-E12</f>
        <v/>
      </c>
    </row>
    <row r="13">
      <c r="A13" s="7" t="inlineStr">
        <is>
          <t>Oct</t>
        </is>
      </c>
      <c r="B13" s="8">
        <f>SUMIFS(Sales!$E$2:$E$501,Sales!$A$2:$A$501,"&gt;="&amp;DATE($B$1,10,1),Sales!$A$2:$A$501,"&lt;"&amp;DATE($B$1,11,1))</f>
        <v/>
      </c>
      <c r="C13" s="8">
        <f>SUMIFS(Sales!$G$2:$G$501,Sales!$A$2:$A$501,"&gt;="&amp;DATE($B$1,10,1),Sales!$A$2:$A$501,"&lt;"&amp;DATE($B$1,11,1))</f>
        <v/>
      </c>
      <c r="D13" s="8">
        <f>SUMIFS(Expenses!$F$2:$F$501,Expenses!$A$2:$A$501,"&gt;="&amp;DATE($B$1,10,1),Expenses!$A$2:$A$501,"&lt;"&amp;DATE($B$1,11,1))</f>
        <v/>
      </c>
      <c r="E13" s="8">
        <f>SUMIFS(Expenses!$H$2:$H$501,Expenses!$A$2:$A$501,"&gt;="&amp;DATE($B$1,10,1),Expenses!$A$2:$A$501,"&lt;"&amp;DATE($B$1,11,1),Expenses!$J$2:$J$501,"Yes")</f>
        <v/>
      </c>
      <c r="F13" s="8">
        <f>B13-D13</f>
        <v/>
      </c>
      <c r="G13" s="8">
        <f>C13-E13</f>
        <v/>
      </c>
    </row>
    <row r="14">
      <c r="A14" s="7" t="inlineStr">
        <is>
          <t>Nov</t>
        </is>
      </c>
      <c r="B14" s="8">
        <f>SUMIFS(Sales!$E$2:$E$501,Sales!$A$2:$A$501,"&gt;="&amp;DATE($B$1,11,1),Sales!$A$2:$A$501,"&lt;"&amp;DATE($B$1,12,1))</f>
        <v/>
      </c>
      <c r="C14" s="8">
        <f>SUMIFS(Sales!$G$2:$G$501,Sales!$A$2:$A$501,"&gt;="&amp;DATE($B$1,11,1),Sales!$A$2:$A$501,"&lt;"&amp;DATE($B$1,12,1))</f>
        <v/>
      </c>
      <c r="D14" s="8">
        <f>SUMIFS(Expenses!$F$2:$F$501,Expenses!$A$2:$A$501,"&gt;="&amp;DATE($B$1,11,1),Expenses!$A$2:$A$501,"&lt;"&amp;DATE($B$1,12,1))</f>
        <v/>
      </c>
      <c r="E14" s="8">
        <f>SUMIFS(Expenses!$H$2:$H$501,Expenses!$A$2:$A$501,"&gt;="&amp;DATE($B$1,11,1),Expenses!$A$2:$A$501,"&lt;"&amp;DATE($B$1,12,1),Expenses!$J$2:$J$501,"Yes")</f>
        <v/>
      </c>
      <c r="F14" s="8">
        <f>B14-D14</f>
        <v/>
      </c>
      <c r="G14" s="8">
        <f>C14-E14</f>
        <v/>
      </c>
    </row>
    <row r="15">
      <c r="A15" s="7" t="inlineStr">
        <is>
          <t>Dec</t>
        </is>
      </c>
      <c r="B15" s="8">
        <f>SUMIFS(Sales!$E$2:$E$501,Sales!$A$2:$A$501,"&gt;="&amp;DATE($B$1,12,1),Sales!$A$2:$A$501,"&lt;"&amp;DATE($B$1,13,1))</f>
        <v/>
      </c>
      <c r="C15" s="8">
        <f>SUMIFS(Sales!$G$2:$G$501,Sales!$A$2:$A$501,"&gt;="&amp;DATE($B$1,12,1),Sales!$A$2:$A$501,"&lt;"&amp;DATE($B$1,13,1))</f>
        <v/>
      </c>
      <c r="D15" s="8">
        <f>SUMIFS(Expenses!$F$2:$F$501,Expenses!$A$2:$A$501,"&gt;="&amp;DATE($B$1,12,1),Expenses!$A$2:$A$501,"&lt;"&amp;DATE($B$1,13,1))</f>
        <v/>
      </c>
      <c r="E15" s="8">
        <f>SUMIFS(Expenses!$H$2:$H$501,Expenses!$A$2:$A$501,"&gt;="&amp;DATE($B$1,12,1),Expenses!$A$2:$A$501,"&lt;"&amp;DATE($B$1,13,1),Expenses!$J$2:$J$501,"Yes")</f>
        <v/>
      </c>
      <c r="F15" s="8">
        <f>B15-D15</f>
        <v/>
      </c>
      <c r="G15" s="8">
        <f>C15-E15</f>
        <v/>
      </c>
    </row>
    <row r="16">
      <c r="A16" s="9" t="inlineStr">
        <is>
          <t>Total</t>
        </is>
      </c>
      <c r="B16" s="10">
        <f>SUM(B4:B15)</f>
        <v/>
      </c>
      <c r="C16" s="10">
        <f>SUM(C4:C15)</f>
        <v/>
      </c>
      <c r="D16" s="10">
        <f>SUM(D4:D15)</f>
        <v/>
      </c>
      <c r="E16" s="10">
        <f>SUM(E4:E15)</f>
        <v/>
      </c>
      <c r="F16" s="10">
        <f>SUM(F4:F15)</f>
        <v/>
      </c>
      <c r="G16" s="10">
        <f>SUM(G4:G15)</f>
        <v/>
      </c>
    </row>
    <row r="18">
      <c r="A18" s="3" t="inlineStr">
        <is>
          <t>VAT by quarter (calendar quarters – check your FTA tax periods)</t>
        </is>
      </c>
    </row>
    <row r="19">
      <c r="A19" t="inlineStr">
        <is>
          <t>Q1 (Jan–Mar)</t>
        </is>
      </c>
      <c r="G19" s="8">
        <f>SUM(G4:G6)</f>
        <v/>
      </c>
    </row>
    <row r="20">
      <c r="A20" t="inlineStr">
        <is>
          <t>Q2 (Apr–Jun)</t>
        </is>
      </c>
      <c r="G20" s="8">
        <f>SUM(G7:G9)</f>
        <v/>
      </c>
    </row>
    <row r="21">
      <c r="A21" t="inlineStr">
        <is>
          <t>Q3 (Jul–Sep)</t>
        </is>
      </c>
      <c r="G21" s="8">
        <f>SUM(G10:G12)</f>
        <v/>
      </c>
    </row>
    <row r="22">
      <c r="A22" t="inlineStr">
        <is>
          <t>Q4 (Oct–Dec)</t>
        </is>
      </c>
      <c r="G22" s="8">
        <f>SUM(G13:G15)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4" customWidth="1" min="3" max="3"/>
    <col width="30" customWidth="1" min="4" max="4"/>
    <col width="16" customWidth="1" min="5" max="5"/>
    <col width="9" customWidth="1" min="6" max="6"/>
    <col width="13" customWidth="1" min="7" max="7"/>
    <col width="14" customWidth="1" min="8" max="8"/>
    <col width="12" customWidth="1" min="9" max="9"/>
  </cols>
  <sheetData>
    <row r="1" ht="30" customHeight="1">
      <c r="A1" s="6" t="inlineStr">
        <is>
          <t>Date</t>
        </is>
      </c>
      <c r="B1" s="6" t="inlineStr">
        <is>
          <t>Invoice no.</t>
        </is>
      </c>
      <c r="C1" s="6" t="inlineStr">
        <is>
          <t>Customer</t>
        </is>
      </c>
      <c r="D1" s="6" t="inlineStr">
        <is>
          <t>Description</t>
        </is>
      </c>
      <c r="E1" s="6" t="inlineStr">
        <is>
          <t>Net amount (AED)</t>
        </is>
      </c>
      <c r="F1" s="6" t="inlineStr">
        <is>
          <t>VAT rate</t>
        </is>
      </c>
      <c r="G1" s="6" t="inlineStr">
        <is>
          <t>VAT (AED)</t>
        </is>
      </c>
      <c r="H1" s="6" t="inlineStr">
        <is>
          <t>Total (AED)</t>
        </is>
      </c>
      <c r="I1" s="6" t="inlineStr">
        <is>
          <t>Paid? (Yes/No)</t>
        </is>
      </c>
    </row>
    <row r="2">
      <c r="A2" s="11" t="n"/>
      <c r="B2" s="5" t="n"/>
      <c r="C2" s="5" t="n"/>
      <c r="D2" s="5" t="n"/>
      <c r="E2" s="12" t="n"/>
      <c r="F2" s="13" t="n">
        <v>0.05</v>
      </c>
      <c r="G2" s="8">
        <f>IF(E2="","",ROUND(E2*F2,2))</f>
        <v/>
      </c>
      <c r="H2" s="8">
        <f>IF(E2="","",E2+G2)</f>
        <v/>
      </c>
      <c r="I2" s="5" t="n"/>
    </row>
    <row r="3">
      <c r="A3" s="11" t="n"/>
      <c r="B3" s="5" t="n"/>
      <c r="C3" s="5" t="n"/>
      <c r="D3" s="5" t="n"/>
      <c r="E3" s="12" t="n"/>
      <c r="F3" s="13" t="n">
        <v>0.05</v>
      </c>
      <c r="G3" s="8">
        <f>IF(E3="","",ROUND(E3*F3,2))</f>
        <v/>
      </c>
      <c r="H3" s="8">
        <f>IF(E3="","",E3+G3)</f>
        <v/>
      </c>
      <c r="I3" s="5" t="n"/>
    </row>
    <row r="4">
      <c r="A4" s="11" t="n"/>
      <c r="B4" s="5" t="n"/>
      <c r="C4" s="5" t="n"/>
      <c r="D4" s="5" t="n"/>
      <c r="E4" s="12" t="n"/>
      <c r="F4" s="13" t="n">
        <v>0.05</v>
      </c>
      <c r="G4" s="8">
        <f>IF(E4="","",ROUND(E4*F4,2))</f>
        <v/>
      </c>
      <c r="H4" s="8">
        <f>IF(E4="","",E4+G4)</f>
        <v/>
      </c>
      <c r="I4" s="5" t="n"/>
    </row>
    <row r="5">
      <c r="A5" s="11" t="n"/>
      <c r="B5" s="5" t="n"/>
      <c r="C5" s="5" t="n"/>
      <c r="D5" s="5" t="n"/>
      <c r="E5" s="12" t="n"/>
      <c r="F5" s="13" t="n">
        <v>0.05</v>
      </c>
      <c r="G5" s="8">
        <f>IF(E5="","",ROUND(E5*F5,2))</f>
        <v/>
      </c>
      <c r="H5" s="8">
        <f>IF(E5="","",E5+G5)</f>
        <v/>
      </c>
      <c r="I5" s="5" t="n"/>
    </row>
    <row r="6">
      <c r="A6" s="11" t="n"/>
      <c r="B6" s="5" t="n"/>
      <c r="C6" s="5" t="n"/>
      <c r="D6" s="5" t="n"/>
      <c r="E6" s="12" t="n"/>
      <c r="F6" s="13" t="n">
        <v>0.05</v>
      </c>
      <c r="G6" s="8">
        <f>IF(E6="","",ROUND(E6*F6,2))</f>
        <v/>
      </c>
      <c r="H6" s="8">
        <f>IF(E6="","",E6+G6)</f>
        <v/>
      </c>
      <c r="I6" s="5" t="n"/>
    </row>
    <row r="7">
      <c r="A7" s="11" t="n"/>
      <c r="B7" s="5" t="n"/>
      <c r="C7" s="5" t="n"/>
      <c r="D7" s="5" t="n"/>
      <c r="E7" s="12" t="n"/>
      <c r="F7" s="13" t="n">
        <v>0.05</v>
      </c>
      <c r="G7" s="8">
        <f>IF(E7="","",ROUND(E7*F7,2))</f>
        <v/>
      </c>
      <c r="H7" s="8">
        <f>IF(E7="","",E7+G7)</f>
        <v/>
      </c>
      <c r="I7" s="5" t="n"/>
    </row>
    <row r="8">
      <c r="A8" s="11" t="n"/>
      <c r="B8" s="5" t="n"/>
      <c r="C8" s="5" t="n"/>
      <c r="D8" s="5" t="n"/>
      <c r="E8" s="12" t="n"/>
      <c r="F8" s="13" t="n">
        <v>0.05</v>
      </c>
      <c r="G8" s="8">
        <f>IF(E8="","",ROUND(E8*F8,2))</f>
        <v/>
      </c>
      <c r="H8" s="8">
        <f>IF(E8="","",E8+G8)</f>
        <v/>
      </c>
      <c r="I8" s="5" t="n"/>
    </row>
    <row r="9">
      <c r="A9" s="11" t="n"/>
      <c r="B9" s="5" t="n"/>
      <c r="C9" s="5" t="n"/>
      <c r="D9" s="5" t="n"/>
      <c r="E9" s="12" t="n"/>
      <c r="F9" s="13" t="n">
        <v>0.05</v>
      </c>
      <c r="G9" s="8">
        <f>IF(E9="","",ROUND(E9*F9,2))</f>
        <v/>
      </c>
      <c r="H9" s="8">
        <f>IF(E9="","",E9+G9)</f>
        <v/>
      </c>
      <c r="I9" s="5" t="n"/>
    </row>
    <row r="10">
      <c r="A10" s="11" t="n"/>
      <c r="B10" s="5" t="n"/>
      <c r="C10" s="5" t="n"/>
      <c r="D10" s="5" t="n"/>
      <c r="E10" s="12" t="n"/>
      <c r="F10" s="13" t="n">
        <v>0.05</v>
      </c>
      <c r="G10" s="8">
        <f>IF(E10="","",ROUND(E10*F10,2))</f>
        <v/>
      </c>
      <c r="H10" s="8">
        <f>IF(E10="","",E10+G10)</f>
        <v/>
      </c>
      <c r="I10" s="5" t="n"/>
    </row>
    <row r="11">
      <c r="A11" s="11" t="n"/>
      <c r="B11" s="5" t="n"/>
      <c r="C11" s="5" t="n"/>
      <c r="D11" s="5" t="n"/>
      <c r="E11" s="12" t="n"/>
      <c r="F11" s="13" t="n">
        <v>0.05</v>
      </c>
      <c r="G11" s="8">
        <f>IF(E11="","",ROUND(E11*F11,2))</f>
        <v/>
      </c>
      <c r="H11" s="8">
        <f>IF(E11="","",E11+G11)</f>
        <v/>
      </c>
      <c r="I11" s="5" t="n"/>
    </row>
    <row r="12">
      <c r="A12" s="11" t="n"/>
      <c r="B12" s="5" t="n"/>
      <c r="C12" s="5" t="n"/>
      <c r="D12" s="5" t="n"/>
      <c r="E12" s="12" t="n"/>
      <c r="F12" s="13" t="n">
        <v>0.05</v>
      </c>
      <c r="G12" s="8">
        <f>IF(E12="","",ROUND(E12*F12,2))</f>
        <v/>
      </c>
      <c r="H12" s="8">
        <f>IF(E12="","",E12+G12)</f>
        <v/>
      </c>
      <c r="I12" s="5" t="n"/>
    </row>
    <row r="13">
      <c r="A13" s="11" t="n"/>
      <c r="B13" s="5" t="n"/>
      <c r="C13" s="5" t="n"/>
      <c r="D13" s="5" t="n"/>
      <c r="E13" s="12" t="n"/>
      <c r="F13" s="13" t="n">
        <v>0.05</v>
      </c>
      <c r="G13" s="8">
        <f>IF(E13="","",ROUND(E13*F13,2))</f>
        <v/>
      </c>
      <c r="H13" s="8">
        <f>IF(E13="","",E13+G13)</f>
        <v/>
      </c>
      <c r="I13" s="5" t="n"/>
    </row>
    <row r="14">
      <c r="A14" s="11" t="n"/>
      <c r="B14" s="5" t="n"/>
      <c r="C14" s="5" t="n"/>
      <c r="D14" s="5" t="n"/>
      <c r="E14" s="12" t="n"/>
      <c r="F14" s="13" t="n">
        <v>0.05</v>
      </c>
      <c r="G14" s="8">
        <f>IF(E14="","",ROUND(E14*F14,2))</f>
        <v/>
      </c>
      <c r="H14" s="8">
        <f>IF(E14="","",E14+G14)</f>
        <v/>
      </c>
      <c r="I14" s="5" t="n"/>
    </row>
    <row r="15">
      <c r="A15" s="11" t="n"/>
      <c r="B15" s="5" t="n"/>
      <c r="C15" s="5" t="n"/>
      <c r="D15" s="5" t="n"/>
      <c r="E15" s="12" t="n"/>
      <c r="F15" s="13" t="n">
        <v>0.05</v>
      </c>
      <c r="G15" s="8">
        <f>IF(E15="","",ROUND(E15*F15,2))</f>
        <v/>
      </c>
      <c r="H15" s="8">
        <f>IF(E15="","",E15+G15)</f>
        <v/>
      </c>
      <c r="I15" s="5" t="n"/>
    </row>
    <row r="16">
      <c r="A16" s="11" t="n"/>
      <c r="B16" s="5" t="n"/>
      <c r="C16" s="5" t="n"/>
      <c r="D16" s="5" t="n"/>
      <c r="E16" s="12" t="n"/>
      <c r="F16" s="13" t="n">
        <v>0.05</v>
      </c>
      <c r="G16" s="8">
        <f>IF(E16="","",ROUND(E16*F16,2))</f>
        <v/>
      </c>
      <c r="H16" s="8">
        <f>IF(E16="","",E16+G16)</f>
        <v/>
      </c>
      <c r="I16" s="5" t="n"/>
    </row>
    <row r="17">
      <c r="A17" s="11" t="n"/>
      <c r="B17" s="5" t="n"/>
      <c r="C17" s="5" t="n"/>
      <c r="D17" s="5" t="n"/>
      <c r="E17" s="12" t="n"/>
      <c r="F17" s="13" t="n">
        <v>0.05</v>
      </c>
      <c r="G17" s="8">
        <f>IF(E17="","",ROUND(E17*F17,2))</f>
        <v/>
      </c>
      <c r="H17" s="8">
        <f>IF(E17="","",E17+G17)</f>
        <v/>
      </c>
      <c r="I17" s="5" t="n"/>
    </row>
    <row r="18">
      <c r="A18" s="11" t="n"/>
      <c r="B18" s="5" t="n"/>
      <c r="C18" s="5" t="n"/>
      <c r="D18" s="5" t="n"/>
      <c r="E18" s="12" t="n"/>
      <c r="F18" s="13" t="n">
        <v>0.05</v>
      </c>
      <c r="G18" s="8">
        <f>IF(E18="","",ROUND(E18*F18,2))</f>
        <v/>
      </c>
      <c r="H18" s="8">
        <f>IF(E18="","",E18+G18)</f>
        <v/>
      </c>
      <c r="I18" s="5" t="n"/>
    </row>
    <row r="19">
      <c r="A19" s="11" t="n"/>
      <c r="B19" s="5" t="n"/>
      <c r="C19" s="5" t="n"/>
      <c r="D19" s="5" t="n"/>
      <c r="E19" s="12" t="n"/>
      <c r="F19" s="13" t="n">
        <v>0.05</v>
      </c>
      <c r="G19" s="8">
        <f>IF(E19="","",ROUND(E19*F19,2))</f>
        <v/>
      </c>
      <c r="H19" s="8">
        <f>IF(E19="","",E19+G19)</f>
        <v/>
      </c>
      <c r="I19" s="5" t="n"/>
    </row>
    <row r="20">
      <c r="A20" s="11" t="n"/>
      <c r="B20" s="5" t="n"/>
      <c r="C20" s="5" t="n"/>
      <c r="D20" s="5" t="n"/>
      <c r="E20" s="12" t="n"/>
      <c r="F20" s="13" t="n">
        <v>0.05</v>
      </c>
      <c r="G20" s="8">
        <f>IF(E20="","",ROUND(E20*F20,2))</f>
        <v/>
      </c>
      <c r="H20" s="8">
        <f>IF(E20="","",E20+G20)</f>
        <v/>
      </c>
      <c r="I20" s="5" t="n"/>
    </row>
    <row r="21">
      <c r="A21" s="11" t="n"/>
      <c r="B21" s="5" t="n"/>
      <c r="C21" s="5" t="n"/>
      <c r="D21" s="5" t="n"/>
      <c r="E21" s="12" t="n"/>
      <c r="F21" s="13" t="n">
        <v>0.05</v>
      </c>
      <c r="G21" s="8">
        <f>IF(E21="","",ROUND(E21*F21,2))</f>
        <v/>
      </c>
      <c r="H21" s="8">
        <f>IF(E21="","",E21+G21)</f>
        <v/>
      </c>
      <c r="I21" s="5" t="n"/>
    </row>
    <row r="22">
      <c r="A22" s="11" t="n"/>
      <c r="B22" s="5" t="n"/>
      <c r="C22" s="5" t="n"/>
      <c r="D22" s="5" t="n"/>
      <c r="E22" s="12" t="n"/>
      <c r="F22" s="13" t="n">
        <v>0.05</v>
      </c>
      <c r="G22" s="8">
        <f>IF(E22="","",ROUND(E22*F22,2))</f>
        <v/>
      </c>
      <c r="H22" s="8">
        <f>IF(E22="","",E22+G22)</f>
        <v/>
      </c>
      <c r="I22" s="5" t="n"/>
    </row>
    <row r="23">
      <c r="A23" s="11" t="n"/>
      <c r="B23" s="5" t="n"/>
      <c r="C23" s="5" t="n"/>
      <c r="D23" s="5" t="n"/>
      <c r="E23" s="12" t="n"/>
      <c r="F23" s="13" t="n">
        <v>0.05</v>
      </c>
      <c r="G23" s="8">
        <f>IF(E23="","",ROUND(E23*F23,2))</f>
        <v/>
      </c>
      <c r="H23" s="8">
        <f>IF(E23="","",E23+G23)</f>
        <v/>
      </c>
      <c r="I23" s="5" t="n"/>
    </row>
    <row r="24">
      <c r="A24" s="11" t="n"/>
      <c r="B24" s="5" t="n"/>
      <c r="C24" s="5" t="n"/>
      <c r="D24" s="5" t="n"/>
      <c r="E24" s="12" t="n"/>
      <c r="F24" s="13" t="n">
        <v>0.05</v>
      </c>
      <c r="G24" s="8">
        <f>IF(E24="","",ROUND(E24*F24,2))</f>
        <v/>
      </c>
      <c r="H24" s="8">
        <f>IF(E24="","",E24+G24)</f>
        <v/>
      </c>
      <c r="I24" s="5" t="n"/>
    </row>
    <row r="25">
      <c r="A25" s="11" t="n"/>
      <c r="B25" s="5" t="n"/>
      <c r="C25" s="5" t="n"/>
      <c r="D25" s="5" t="n"/>
      <c r="E25" s="12" t="n"/>
      <c r="F25" s="13" t="n">
        <v>0.05</v>
      </c>
      <c r="G25" s="8">
        <f>IF(E25="","",ROUND(E25*F25,2))</f>
        <v/>
      </c>
      <c r="H25" s="8">
        <f>IF(E25="","",E25+G25)</f>
        <v/>
      </c>
      <c r="I25" s="5" t="n"/>
    </row>
    <row r="26">
      <c r="A26" s="11" t="n"/>
      <c r="B26" s="5" t="n"/>
      <c r="C26" s="5" t="n"/>
      <c r="D26" s="5" t="n"/>
      <c r="E26" s="12" t="n"/>
      <c r="F26" s="13" t="n">
        <v>0.05</v>
      </c>
      <c r="G26" s="8">
        <f>IF(E26="","",ROUND(E26*F26,2))</f>
        <v/>
      </c>
      <c r="H26" s="8">
        <f>IF(E26="","",E26+G26)</f>
        <v/>
      </c>
      <c r="I26" s="5" t="n"/>
    </row>
    <row r="27">
      <c r="A27" s="11" t="n"/>
      <c r="B27" s="5" t="n"/>
      <c r="C27" s="5" t="n"/>
      <c r="D27" s="5" t="n"/>
      <c r="E27" s="12" t="n"/>
      <c r="F27" s="13" t="n">
        <v>0.05</v>
      </c>
      <c r="G27" s="8">
        <f>IF(E27="","",ROUND(E27*F27,2))</f>
        <v/>
      </c>
      <c r="H27" s="8">
        <f>IF(E27="","",E27+G27)</f>
        <v/>
      </c>
      <c r="I27" s="5" t="n"/>
    </row>
    <row r="28">
      <c r="A28" s="11" t="n"/>
      <c r="B28" s="5" t="n"/>
      <c r="C28" s="5" t="n"/>
      <c r="D28" s="5" t="n"/>
      <c r="E28" s="12" t="n"/>
      <c r="F28" s="13" t="n">
        <v>0.05</v>
      </c>
      <c r="G28" s="8">
        <f>IF(E28="","",ROUND(E28*F28,2))</f>
        <v/>
      </c>
      <c r="H28" s="8">
        <f>IF(E28="","",E28+G28)</f>
        <v/>
      </c>
      <c r="I28" s="5" t="n"/>
    </row>
    <row r="29">
      <c r="A29" s="11" t="n"/>
      <c r="B29" s="5" t="n"/>
      <c r="C29" s="5" t="n"/>
      <c r="D29" s="5" t="n"/>
      <c r="E29" s="12" t="n"/>
      <c r="F29" s="13" t="n">
        <v>0.05</v>
      </c>
      <c r="G29" s="8">
        <f>IF(E29="","",ROUND(E29*F29,2))</f>
        <v/>
      </c>
      <c r="H29" s="8">
        <f>IF(E29="","",E29+G29)</f>
        <v/>
      </c>
      <c r="I29" s="5" t="n"/>
    </row>
    <row r="30">
      <c r="A30" s="11" t="n"/>
      <c r="B30" s="5" t="n"/>
      <c r="C30" s="5" t="n"/>
      <c r="D30" s="5" t="n"/>
      <c r="E30" s="12" t="n"/>
      <c r="F30" s="13" t="n">
        <v>0.05</v>
      </c>
      <c r="G30" s="8">
        <f>IF(E30="","",ROUND(E30*F30,2))</f>
        <v/>
      </c>
      <c r="H30" s="8">
        <f>IF(E30="","",E30+G30)</f>
        <v/>
      </c>
      <c r="I30" s="5" t="n"/>
    </row>
    <row r="31">
      <c r="A31" s="11" t="n"/>
      <c r="B31" s="5" t="n"/>
      <c r="C31" s="5" t="n"/>
      <c r="D31" s="5" t="n"/>
      <c r="E31" s="12" t="n"/>
      <c r="F31" s="13" t="n">
        <v>0.05</v>
      </c>
      <c r="G31" s="8">
        <f>IF(E31="","",ROUND(E31*F31,2))</f>
        <v/>
      </c>
      <c r="H31" s="8">
        <f>IF(E31="","",E31+G31)</f>
        <v/>
      </c>
      <c r="I31" s="5" t="n"/>
    </row>
    <row r="32">
      <c r="A32" s="11" t="n"/>
      <c r="B32" s="5" t="n"/>
      <c r="C32" s="5" t="n"/>
      <c r="D32" s="5" t="n"/>
      <c r="E32" s="12" t="n"/>
      <c r="F32" s="13" t="n">
        <v>0.05</v>
      </c>
      <c r="G32" s="8">
        <f>IF(E32="","",ROUND(E32*F32,2))</f>
        <v/>
      </c>
      <c r="H32" s="8">
        <f>IF(E32="","",E32+G32)</f>
        <v/>
      </c>
      <c r="I32" s="5" t="n"/>
    </row>
    <row r="33">
      <c r="A33" s="11" t="n"/>
      <c r="B33" s="5" t="n"/>
      <c r="C33" s="5" t="n"/>
      <c r="D33" s="5" t="n"/>
      <c r="E33" s="12" t="n"/>
      <c r="F33" s="13" t="n">
        <v>0.05</v>
      </c>
      <c r="G33" s="8">
        <f>IF(E33="","",ROUND(E33*F33,2))</f>
        <v/>
      </c>
      <c r="H33" s="8">
        <f>IF(E33="","",E33+G33)</f>
        <v/>
      </c>
      <c r="I33" s="5" t="n"/>
    </row>
    <row r="34">
      <c r="A34" s="11" t="n"/>
      <c r="B34" s="5" t="n"/>
      <c r="C34" s="5" t="n"/>
      <c r="D34" s="5" t="n"/>
      <c r="E34" s="12" t="n"/>
      <c r="F34" s="13" t="n">
        <v>0.05</v>
      </c>
      <c r="G34" s="8">
        <f>IF(E34="","",ROUND(E34*F34,2))</f>
        <v/>
      </c>
      <c r="H34" s="8">
        <f>IF(E34="","",E34+G34)</f>
        <v/>
      </c>
      <c r="I34" s="5" t="n"/>
    </row>
    <row r="35">
      <c r="A35" s="11" t="n"/>
      <c r="B35" s="5" t="n"/>
      <c r="C35" s="5" t="n"/>
      <c r="D35" s="5" t="n"/>
      <c r="E35" s="12" t="n"/>
      <c r="F35" s="13" t="n">
        <v>0.05</v>
      </c>
      <c r="G35" s="8">
        <f>IF(E35="","",ROUND(E35*F35,2))</f>
        <v/>
      </c>
      <c r="H35" s="8">
        <f>IF(E35="","",E35+G35)</f>
        <v/>
      </c>
      <c r="I35" s="5" t="n"/>
    </row>
    <row r="36">
      <c r="A36" s="11" t="n"/>
      <c r="B36" s="5" t="n"/>
      <c r="C36" s="5" t="n"/>
      <c r="D36" s="5" t="n"/>
      <c r="E36" s="12" t="n"/>
      <c r="F36" s="13" t="n">
        <v>0.05</v>
      </c>
      <c r="G36" s="8">
        <f>IF(E36="","",ROUND(E36*F36,2))</f>
        <v/>
      </c>
      <c r="H36" s="8">
        <f>IF(E36="","",E36+G36)</f>
        <v/>
      </c>
      <c r="I36" s="5" t="n"/>
    </row>
    <row r="37">
      <c r="A37" s="11" t="n"/>
      <c r="B37" s="5" t="n"/>
      <c r="C37" s="5" t="n"/>
      <c r="D37" s="5" t="n"/>
      <c r="E37" s="12" t="n"/>
      <c r="F37" s="13" t="n">
        <v>0.05</v>
      </c>
      <c r="G37" s="8">
        <f>IF(E37="","",ROUND(E37*F37,2))</f>
        <v/>
      </c>
      <c r="H37" s="8">
        <f>IF(E37="","",E37+G37)</f>
        <v/>
      </c>
      <c r="I37" s="5" t="n"/>
    </row>
    <row r="38">
      <c r="A38" s="11" t="n"/>
      <c r="B38" s="5" t="n"/>
      <c r="C38" s="5" t="n"/>
      <c r="D38" s="5" t="n"/>
      <c r="E38" s="12" t="n"/>
      <c r="F38" s="13" t="n">
        <v>0.05</v>
      </c>
      <c r="G38" s="8">
        <f>IF(E38="","",ROUND(E38*F38,2))</f>
        <v/>
      </c>
      <c r="H38" s="8">
        <f>IF(E38="","",E38+G38)</f>
        <v/>
      </c>
      <c r="I38" s="5" t="n"/>
    </row>
    <row r="39">
      <c r="A39" s="11" t="n"/>
      <c r="B39" s="5" t="n"/>
      <c r="C39" s="5" t="n"/>
      <c r="D39" s="5" t="n"/>
      <c r="E39" s="12" t="n"/>
      <c r="F39" s="13" t="n">
        <v>0.05</v>
      </c>
      <c r="G39" s="8">
        <f>IF(E39="","",ROUND(E39*F39,2))</f>
        <v/>
      </c>
      <c r="H39" s="8">
        <f>IF(E39="","",E39+G39)</f>
        <v/>
      </c>
      <c r="I39" s="5" t="n"/>
    </row>
    <row r="40">
      <c r="A40" s="11" t="n"/>
      <c r="B40" s="5" t="n"/>
      <c r="C40" s="5" t="n"/>
      <c r="D40" s="5" t="n"/>
      <c r="E40" s="12" t="n"/>
      <c r="F40" s="13" t="n">
        <v>0.05</v>
      </c>
      <c r="G40" s="8">
        <f>IF(E40="","",ROUND(E40*F40,2))</f>
        <v/>
      </c>
      <c r="H40" s="8">
        <f>IF(E40="","",E40+G40)</f>
        <v/>
      </c>
      <c r="I40" s="5" t="n"/>
    </row>
    <row r="41">
      <c r="A41" s="11" t="n"/>
      <c r="B41" s="5" t="n"/>
      <c r="C41" s="5" t="n"/>
      <c r="D41" s="5" t="n"/>
      <c r="E41" s="12" t="n"/>
      <c r="F41" s="13" t="n">
        <v>0.05</v>
      </c>
      <c r="G41" s="8">
        <f>IF(E41="","",ROUND(E41*F41,2))</f>
        <v/>
      </c>
      <c r="H41" s="8">
        <f>IF(E41="","",E41+G41)</f>
        <v/>
      </c>
      <c r="I41" s="5" t="n"/>
    </row>
    <row r="42">
      <c r="A42" s="11" t="n"/>
      <c r="B42" s="5" t="n"/>
      <c r="C42" s="5" t="n"/>
      <c r="D42" s="5" t="n"/>
      <c r="E42" s="12" t="n"/>
      <c r="F42" s="13" t="n">
        <v>0.05</v>
      </c>
      <c r="G42" s="8">
        <f>IF(E42="","",ROUND(E42*F42,2))</f>
        <v/>
      </c>
      <c r="H42" s="8">
        <f>IF(E42="","",E42+G42)</f>
        <v/>
      </c>
      <c r="I42" s="5" t="n"/>
    </row>
    <row r="43">
      <c r="A43" s="11" t="n"/>
      <c r="B43" s="5" t="n"/>
      <c r="C43" s="5" t="n"/>
      <c r="D43" s="5" t="n"/>
      <c r="E43" s="12" t="n"/>
      <c r="F43" s="13" t="n">
        <v>0.05</v>
      </c>
      <c r="G43" s="8">
        <f>IF(E43="","",ROUND(E43*F43,2))</f>
        <v/>
      </c>
      <c r="H43" s="8">
        <f>IF(E43="","",E43+G43)</f>
        <v/>
      </c>
      <c r="I43" s="5" t="n"/>
    </row>
    <row r="44">
      <c r="A44" s="11" t="n"/>
      <c r="B44" s="5" t="n"/>
      <c r="C44" s="5" t="n"/>
      <c r="D44" s="5" t="n"/>
      <c r="E44" s="12" t="n"/>
      <c r="F44" s="13" t="n">
        <v>0.05</v>
      </c>
      <c r="G44" s="8">
        <f>IF(E44="","",ROUND(E44*F44,2))</f>
        <v/>
      </c>
      <c r="H44" s="8">
        <f>IF(E44="","",E44+G44)</f>
        <v/>
      </c>
      <c r="I44" s="5" t="n"/>
    </row>
    <row r="45">
      <c r="A45" s="11" t="n"/>
      <c r="B45" s="5" t="n"/>
      <c r="C45" s="5" t="n"/>
      <c r="D45" s="5" t="n"/>
      <c r="E45" s="12" t="n"/>
      <c r="F45" s="13" t="n">
        <v>0.05</v>
      </c>
      <c r="G45" s="8">
        <f>IF(E45="","",ROUND(E45*F45,2))</f>
        <v/>
      </c>
      <c r="H45" s="8">
        <f>IF(E45="","",E45+G45)</f>
        <v/>
      </c>
      <c r="I45" s="5" t="n"/>
    </row>
    <row r="46">
      <c r="A46" s="11" t="n"/>
      <c r="B46" s="5" t="n"/>
      <c r="C46" s="5" t="n"/>
      <c r="D46" s="5" t="n"/>
      <c r="E46" s="12" t="n"/>
      <c r="F46" s="13" t="n">
        <v>0.05</v>
      </c>
      <c r="G46" s="8">
        <f>IF(E46="","",ROUND(E46*F46,2))</f>
        <v/>
      </c>
      <c r="H46" s="8">
        <f>IF(E46="","",E46+G46)</f>
        <v/>
      </c>
      <c r="I46" s="5" t="n"/>
    </row>
    <row r="47">
      <c r="A47" s="11" t="n"/>
      <c r="B47" s="5" t="n"/>
      <c r="C47" s="5" t="n"/>
      <c r="D47" s="5" t="n"/>
      <c r="E47" s="12" t="n"/>
      <c r="F47" s="13" t="n">
        <v>0.05</v>
      </c>
      <c r="G47" s="8">
        <f>IF(E47="","",ROUND(E47*F47,2))</f>
        <v/>
      </c>
      <c r="H47" s="8">
        <f>IF(E47="","",E47+G47)</f>
        <v/>
      </c>
      <c r="I47" s="5" t="n"/>
    </row>
    <row r="48">
      <c r="A48" s="11" t="n"/>
      <c r="B48" s="5" t="n"/>
      <c r="C48" s="5" t="n"/>
      <c r="D48" s="5" t="n"/>
      <c r="E48" s="12" t="n"/>
      <c r="F48" s="13" t="n">
        <v>0.05</v>
      </c>
      <c r="G48" s="8">
        <f>IF(E48="","",ROUND(E48*F48,2))</f>
        <v/>
      </c>
      <c r="H48" s="8">
        <f>IF(E48="","",E48+G48)</f>
        <v/>
      </c>
      <c r="I48" s="5" t="n"/>
    </row>
    <row r="49">
      <c r="A49" s="11" t="n"/>
      <c r="B49" s="5" t="n"/>
      <c r="C49" s="5" t="n"/>
      <c r="D49" s="5" t="n"/>
      <c r="E49" s="12" t="n"/>
      <c r="F49" s="13" t="n">
        <v>0.05</v>
      </c>
      <c r="G49" s="8">
        <f>IF(E49="","",ROUND(E49*F49,2))</f>
        <v/>
      </c>
      <c r="H49" s="8">
        <f>IF(E49="","",E49+G49)</f>
        <v/>
      </c>
      <c r="I49" s="5" t="n"/>
    </row>
    <row r="50">
      <c r="A50" s="11" t="n"/>
      <c r="B50" s="5" t="n"/>
      <c r="C50" s="5" t="n"/>
      <c r="D50" s="5" t="n"/>
      <c r="E50" s="12" t="n"/>
      <c r="F50" s="13" t="n">
        <v>0.05</v>
      </c>
      <c r="G50" s="8">
        <f>IF(E50="","",ROUND(E50*F50,2))</f>
        <v/>
      </c>
      <c r="H50" s="8">
        <f>IF(E50="","",E50+G50)</f>
        <v/>
      </c>
      <c r="I50" s="5" t="n"/>
    </row>
    <row r="51">
      <c r="A51" s="11" t="n"/>
      <c r="B51" s="5" t="n"/>
      <c r="C51" s="5" t="n"/>
      <c r="D51" s="5" t="n"/>
      <c r="E51" s="12" t="n"/>
      <c r="F51" s="13" t="n">
        <v>0.05</v>
      </c>
      <c r="G51" s="8">
        <f>IF(E51="","",ROUND(E51*F51,2))</f>
        <v/>
      </c>
      <c r="H51" s="8">
        <f>IF(E51="","",E51+G51)</f>
        <v/>
      </c>
      <c r="I51" s="5" t="n"/>
    </row>
    <row r="52">
      <c r="A52" s="11" t="n"/>
      <c r="B52" s="5" t="n"/>
      <c r="C52" s="5" t="n"/>
      <c r="D52" s="5" t="n"/>
      <c r="E52" s="12" t="n"/>
      <c r="F52" s="13" t="n">
        <v>0.05</v>
      </c>
      <c r="G52" s="8">
        <f>IF(E52="","",ROUND(E52*F52,2))</f>
        <v/>
      </c>
      <c r="H52" s="8">
        <f>IF(E52="","",E52+G52)</f>
        <v/>
      </c>
      <c r="I52" s="5" t="n"/>
    </row>
    <row r="53">
      <c r="A53" s="11" t="n"/>
      <c r="B53" s="5" t="n"/>
      <c r="C53" s="5" t="n"/>
      <c r="D53" s="5" t="n"/>
      <c r="E53" s="12" t="n"/>
      <c r="F53" s="13" t="n">
        <v>0.05</v>
      </c>
      <c r="G53" s="8">
        <f>IF(E53="","",ROUND(E53*F53,2))</f>
        <v/>
      </c>
      <c r="H53" s="8">
        <f>IF(E53="","",E53+G53)</f>
        <v/>
      </c>
      <c r="I53" s="5" t="n"/>
    </row>
    <row r="54">
      <c r="A54" s="11" t="n"/>
      <c r="B54" s="5" t="n"/>
      <c r="C54" s="5" t="n"/>
      <c r="D54" s="5" t="n"/>
      <c r="E54" s="12" t="n"/>
      <c r="F54" s="13" t="n">
        <v>0.05</v>
      </c>
      <c r="G54" s="8">
        <f>IF(E54="","",ROUND(E54*F54,2))</f>
        <v/>
      </c>
      <c r="H54" s="8">
        <f>IF(E54="","",E54+G54)</f>
        <v/>
      </c>
      <c r="I54" s="5" t="n"/>
    </row>
    <row r="55">
      <c r="A55" s="11" t="n"/>
      <c r="B55" s="5" t="n"/>
      <c r="C55" s="5" t="n"/>
      <c r="D55" s="5" t="n"/>
      <c r="E55" s="12" t="n"/>
      <c r="F55" s="13" t="n">
        <v>0.05</v>
      </c>
      <c r="G55" s="8">
        <f>IF(E55="","",ROUND(E55*F55,2))</f>
        <v/>
      </c>
      <c r="H55" s="8">
        <f>IF(E55="","",E55+G55)</f>
        <v/>
      </c>
      <c r="I55" s="5" t="n"/>
    </row>
    <row r="56">
      <c r="A56" s="11" t="n"/>
      <c r="B56" s="5" t="n"/>
      <c r="C56" s="5" t="n"/>
      <c r="D56" s="5" t="n"/>
      <c r="E56" s="12" t="n"/>
      <c r="F56" s="13" t="n">
        <v>0.05</v>
      </c>
      <c r="G56" s="8">
        <f>IF(E56="","",ROUND(E56*F56,2))</f>
        <v/>
      </c>
      <c r="H56" s="8">
        <f>IF(E56="","",E56+G56)</f>
        <v/>
      </c>
      <c r="I56" s="5" t="n"/>
    </row>
    <row r="57">
      <c r="A57" s="11" t="n"/>
      <c r="B57" s="5" t="n"/>
      <c r="C57" s="5" t="n"/>
      <c r="D57" s="5" t="n"/>
      <c r="E57" s="12" t="n"/>
      <c r="F57" s="13" t="n">
        <v>0.05</v>
      </c>
      <c r="G57" s="8">
        <f>IF(E57="","",ROUND(E57*F57,2))</f>
        <v/>
      </c>
      <c r="H57" s="8">
        <f>IF(E57="","",E57+G57)</f>
        <v/>
      </c>
      <c r="I57" s="5" t="n"/>
    </row>
    <row r="58">
      <c r="A58" s="11" t="n"/>
      <c r="B58" s="5" t="n"/>
      <c r="C58" s="5" t="n"/>
      <c r="D58" s="5" t="n"/>
      <c r="E58" s="12" t="n"/>
      <c r="F58" s="13" t="n">
        <v>0.05</v>
      </c>
      <c r="G58" s="8">
        <f>IF(E58="","",ROUND(E58*F58,2))</f>
        <v/>
      </c>
      <c r="H58" s="8">
        <f>IF(E58="","",E58+G58)</f>
        <v/>
      </c>
      <c r="I58" s="5" t="n"/>
    </row>
    <row r="59">
      <c r="A59" s="11" t="n"/>
      <c r="B59" s="5" t="n"/>
      <c r="C59" s="5" t="n"/>
      <c r="D59" s="5" t="n"/>
      <c r="E59" s="12" t="n"/>
      <c r="F59" s="13" t="n">
        <v>0.05</v>
      </c>
      <c r="G59" s="8">
        <f>IF(E59="","",ROUND(E59*F59,2))</f>
        <v/>
      </c>
      <c r="H59" s="8">
        <f>IF(E59="","",E59+G59)</f>
        <v/>
      </c>
      <c r="I59" s="5" t="n"/>
    </row>
    <row r="60">
      <c r="A60" s="11" t="n"/>
      <c r="B60" s="5" t="n"/>
      <c r="C60" s="5" t="n"/>
      <c r="D60" s="5" t="n"/>
      <c r="E60" s="12" t="n"/>
      <c r="F60" s="13" t="n">
        <v>0.05</v>
      </c>
      <c r="G60" s="8">
        <f>IF(E60="","",ROUND(E60*F60,2))</f>
        <v/>
      </c>
      <c r="H60" s="8">
        <f>IF(E60="","",E60+G60)</f>
        <v/>
      </c>
      <c r="I60" s="5" t="n"/>
    </row>
    <row r="61">
      <c r="A61" s="11" t="n"/>
      <c r="B61" s="5" t="n"/>
      <c r="C61" s="5" t="n"/>
      <c r="D61" s="5" t="n"/>
      <c r="E61" s="12" t="n"/>
      <c r="F61" s="13" t="n">
        <v>0.05</v>
      </c>
      <c r="G61" s="8">
        <f>IF(E61="","",ROUND(E61*F61,2))</f>
        <v/>
      </c>
      <c r="H61" s="8">
        <f>IF(E61="","",E61+G61)</f>
        <v/>
      </c>
      <c r="I61" s="5" t="n"/>
    </row>
    <row r="62">
      <c r="A62" s="11" t="n"/>
      <c r="B62" s="5" t="n"/>
      <c r="C62" s="5" t="n"/>
      <c r="D62" s="5" t="n"/>
      <c r="E62" s="12" t="n"/>
      <c r="F62" s="13" t="n">
        <v>0.05</v>
      </c>
      <c r="G62" s="8">
        <f>IF(E62="","",ROUND(E62*F62,2))</f>
        <v/>
      </c>
      <c r="H62" s="8">
        <f>IF(E62="","",E62+G62)</f>
        <v/>
      </c>
      <c r="I62" s="5" t="n"/>
    </row>
    <row r="63">
      <c r="A63" s="11" t="n"/>
      <c r="B63" s="5" t="n"/>
      <c r="C63" s="5" t="n"/>
      <c r="D63" s="5" t="n"/>
      <c r="E63" s="12" t="n"/>
      <c r="F63" s="13" t="n">
        <v>0.05</v>
      </c>
      <c r="G63" s="8">
        <f>IF(E63="","",ROUND(E63*F63,2))</f>
        <v/>
      </c>
      <c r="H63" s="8">
        <f>IF(E63="","",E63+G63)</f>
        <v/>
      </c>
      <c r="I63" s="5" t="n"/>
    </row>
    <row r="64">
      <c r="A64" s="11" t="n"/>
      <c r="B64" s="5" t="n"/>
      <c r="C64" s="5" t="n"/>
      <c r="D64" s="5" t="n"/>
      <c r="E64" s="12" t="n"/>
      <c r="F64" s="13" t="n">
        <v>0.05</v>
      </c>
      <c r="G64" s="8">
        <f>IF(E64="","",ROUND(E64*F64,2))</f>
        <v/>
      </c>
      <c r="H64" s="8">
        <f>IF(E64="","",E64+G64)</f>
        <v/>
      </c>
      <c r="I64" s="5" t="n"/>
    </row>
    <row r="65">
      <c r="A65" s="11" t="n"/>
      <c r="B65" s="5" t="n"/>
      <c r="C65" s="5" t="n"/>
      <c r="D65" s="5" t="n"/>
      <c r="E65" s="12" t="n"/>
      <c r="F65" s="13" t="n">
        <v>0.05</v>
      </c>
      <c r="G65" s="8">
        <f>IF(E65="","",ROUND(E65*F65,2))</f>
        <v/>
      </c>
      <c r="H65" s="8">
        <f>IF(E65="","",E65+G65)</f>
        <v/>
      </c>
      <c r="I65" s="5" t="n"/>
    </row>
    <row r="66">
      <c r="A66" s="11" t="n"/>
      <c r="B66" s="5" t="n"/>
      <c r="C66" s="5" t="n"/>
      <c r="D66" s="5" t="n"/>
      <c r="E66" s="12" t="n"/>
      <c r="F66" s="13" t="n">
        <v>0.05</v>
      </c>
      <c r="G66" s="8">
        <f>IF(E66="","",ROUND(E66*F66,2))</f>
        <v/>
      </c>
      <c r="H66" s="8">
        <f>IF(E66="","",E66+G66)</f>
        <v/>
      </c>
      <c r="I66" s="5" t="n"/>
    </row>
    <row r="67">
      <c r="A67" s="11" t="n"/>
      <c r="B67" s="5" t="n"/>
      <c r="C67" s="5" t="n"/>
      <c r="D67" s="5" t="n"/>
      <c r="E67" s="12" t="n"/>
      <c r="F67" s="13" t="n">
        <v>0.05</v>
      </c>
      <c r="G67" s="8">
        <f>IF(E67="","",ROUND(E67*F67,2))</f>
        <v/>
      </c>
      <c r="H67" s="8">
        <f>IF(E67="","",E67+G67)</f>
        <v/>
      </c>
      <c r="I67" s="5" t="n"/>
    </row>
    <row r="68">
      <c r="A68" s="11" t="n"/>
      <c r="B68" s="5" t="n"/>
      <c r="C68" s="5" t="n"/>
      <c r="D68" s="5" t="n"/>
      <c r="E68" s="12" t="n"/>
      <c r="F68" s="13" t="n">
        <v>0.05</v>
      </c>
      <c r="G68" s="8">
        <f>IF(E68="","",ROUND(E68*F68,2))</f>
        <v/>
      </c>
      <c r="H68" s="8">
        <f>IF(E68="","",E68+G68)</f>
        <v/>
      </c>
      <c r="I68" s="5" t="n"/>
    </row>
    <row r="69">
      <c r="A69" s="11" t="n"/>
      <c r="B69" s="5" t="n"/>
      <c r="C69" s="5" t="n"/>
      <c r="D69" s="5" t="n"/>
      <c r="E69" s="12" t="n"/>
      <c r="F69" s="13" t="n">
        <v>0.05</v>
      </c>
      <c r="G69" s="8">
        <f>IF(E69="","",ROUND(E69*F69,2))</f>
        <v/>
      </c>
      <c r="H69" s="8">
        <f>IF(E69="","",E69+G69)</f>
        <v/>
      </c>
      <c r="I69" s="5" t="n"/>
    </row>
    <row r="70">
      <c r="A70" s="11" t="n"/>
      <c r="B70" s="5" t="n"/>
      <c r="C70" s="5" t="n"/>
      <c r="D70" s="5" t="n"/>
      <c r="E70" s="12" t="n"/>
      <c r="F70" s="13" t="n">
        <v>0.05</v>
      </c>
      <c r="G70" s="8">
        <f>IF(E70="","",ROUND(E70*F70,2))</f>
        <v/>
      </c>
      <c r="H70" s="8">
        <f>IF(E70="","",E70+G70)</f>
        <v/>
      </c>
      <c r="I70" s="5" t="n"/>
    </row>
    <row r="71">
      <c r="A71" s="11" t="n"/>
      <c r="B71" s="5" t="n"/>
      <c r="C71" s="5" t="n"/>
      <c r="D71" s="5" t="n"/>
      <c r="E71" s="12" t="n"/>
      <c r="F71" s="13" t="n">
        <v>0.05</v>
      </c>
      <c r="G71" s="8">
        <f>IF(E71="","",ROUND(E71*F71,2))</f>
        <v/>
      </c>
      <c r="H71" s="8">
        <f>IF(E71="","",E71+G71)</f>
        <v/>
      </c>
      <c r="I71" s="5" t="n"/>
    </row>
    <row r="72">
      <c r="A72" s="11" t="n"/>
      <c r="B72" s="5" t="n"/>
      <c r="C72" s="5" t="n"/>
      <c r="D72" s="5" t="n"/>
      <c r="E72" s="12" t="n"/>
      <c r="F72" s="13" t="n">
        <v>0.05</v>
      </c>
      <c r="G72" s="8">
        <f>IF(E72="","",ROUND(E72*F72,2))</f>
        <v/>
      </c>
      <c r="H72" s="8">
        <f>IF(E72="","",E72+G72)</f>
        <v/>
      </c>
      <c r="I72" s="5" t="n"/>
    </row>
    <row r="73">
      <c r="A73" s="11" t="n"/>
      <c r="B73" s="5" t="n"/>
      <c r="C73" s="5" t="n"/>
      <c r="D73" s="5" t="n"/>
      <c r="E73" s="12" t="n"/>
      <c r="F73" s="13" t="n">
        <v>0.05</v>
      </c>
      <c r="G73" s="8">
        <f>IF(E73="","",ROUND(E73*F73,2))</f>
        <v/>
      </c>
      <c r="H73" s="8">
        <f>IF(E73="","",E73+G73)</f>
        <v/>
      </c>
      <c r="I73" s="5" t="n"/>
    </row>
    <row r="74">
      <c r="A74" s="11" t="n"/>
      <c r="B74" s="5" t="n"/>
      <c r="C74" s="5" t="n"/>
      <c r="D74" s="5" t="n"/>
      <c r="E74" s="12" t="n"/>
      <c r="F74" s="13" t="n">
        <v>0.05</v>
      </c>
      <c r="G74" s="8">
        <f>IF(E74="","",ROUND(E74*F74,2))</f>
        <v/>
      </c>
      <c r="H74" s="8">
        <f>IF(E74="","",E74+G74)</f>
        <v/>
      </c>
      <c r="I74" s="5" t="n"/>
    </row>
    <row r="75">
      <c r="A75" s="11" t="n"/>
      <c r="B75" s="5" t="n"/>
      <c r="C75" s="5" t="n"/>
      <c r="D75" s="5" t="n"/>
      <c r="E75" s="12" t="n"/>
      <c r="F75" s="13" t="n">
        <v>0.05</v>
      </c>
      <c r="G75" s="8">
        <f>IF(E75="","",ROUND(E75*F75,2))</f>
        <v/>
      </c>
      <c r="H75" s="8">
        <f>IF(E75="","",E75+G75)</f>
        <v/>
      </c>
      <c r="I75" s="5" t="n"/>
    </row>
    <row r="76">
      <c r="A76" s="11" t="n"/>
      <c r="B76" s="5" t="n"/>
      <c r="C76" s="5" t="n"/>
      <c r="D76" s="5" t="n"/>
      <c r="E76" s="12" t="n"/>
      <c r="F76" s="13" t="n">
        <v>0.05</v>
      </c>
      <c r="G76" s="8">
        <f>IF(E76="","",ROUND(E76*F76,2))</f>
        <v/>
      </c>
      <c r="H76" s="8">
        <f>IF(E76="","",E76+G76)</f>
        <v/>
      </c>
      <c r="I76" s="5" t="n"/>
    </row>
    <row r="77">
      <c r="A77" s="11" t="n"/>
      <c r="B77" s="5" t="n"/>
      <c r="C77" s="5" t="n"/>
      <c r="D77" s="5" t="n"/>
      <c r="E77" s="12" t="n"/>
      <c r="F77" s="13" t="n">
        <v>0.05</v>
      </c>
      <c r="G77" s="8">
        <f>IF(E77="","",ROUND(E77*F77,2))</f>
        <v/>
      </c>
      <c r="H77" s="8">
        <f>IF(E77="","",E77+G77)</f>
        <v/>
      </c>
      <c r="I77" s="5" t="n"/>
    </row>
    <row r="78">
      <c r="A78" s="11" t="n"/>
      <c r="B78" s="5" t="n"/>
      <c r="C78" s="5" t="n"/>
      <c r="D78" s="5" t="n"/>
      <c r="E78" s="12" t="n"/>
      <c r="F78" s="13" t="n">
        <v>0.05</v>
      </c>
      <c r="G78" s="8">
        <f>IF(E78="","",ROUND(E78*F78,2))</f>
        <v/>
      </c>
      <c r="H78" s="8">
        <f>IF(E78="","",E78+G78)</f>
        <v/>
      </c>
      <c r="I78" s="5" t="n"/>
    </row>
    <row r="79">
      <c r="A79" s="11" t="n"/>
      <c r="B79" s="5" t="n"/>
      <c r="C79" s="5" t="n"/>
      <c r="D79" s="5" t="n"/>
      <c r="E79" s="12" t="n"/>
      <c r="F79" s="13" t="n">
        <v>0.05</v>
      </c>
      <c r="G79" s="8">
        <f>IF(E79="","",ROUND(E79*F79,2))</f>
        <v/>
      </c>
      <c r="H79" s="8">
        <f>IF(E79="","",E79+G79)</f>
        <v/>
      </c>
      <c r="I79" s="5" t="n"/>
    </row>
    <row r="80">
      <c r="A80" s="11" t="n"/>
      <c r="B80" s="5" t="n"/>
      <c r="C80" s="5" t="n"/>
      <c r="D80" s="5" t="n"/>
      <c r="E80" s="12" t="n"/>
      <c r="F80" s="13" t="n">
        <v>0.05</v>
      </c>
      <c r="G80" s="8">
        <f>IF(E80="","",ROUND(E80*F80,2))</f>
        <v/>
      </c>
      <c r="H80" s="8">
        <f>IF(E80="","",E80+G80)</f>
        <v/>
      </c>
      <c r="I80" s="5" t="n"/>
    </row>
    <row r="81">
      <c r="A81" s="11" t="n"/>
      <c r="B81" s="5" t="n"/>
      <c r="C81" s="5" t="n"/>
      <c r="D81" s="5" t="n"/>
      <c r="E81" s="12" t="n"/>
      <c r="F81" s="13" t="n">
        <v>0.05</v>
      </c>
      <c r="G81" s="8">
        <f>IF(E81="","",ROUND(E81*F81,2))</f>
        <v/>
      </c>
      <c r="H81" s="8">
        <f>IF(E81="","",E81+G81)</f>
        <v/>
      </c>
      <c r="I81" s="5" t="n"/>
    </row>
    <row r="82">
      <c r="A82" s="11" t="n"/>
      <c r="B82" s="5" t="n"/>
      <c r="C82" s="5" t="n"/>
      <c r="D82" s="5" t="n"/>
      <c r="E82" s="12" t="n"/>
      <c r="F82" s="13" t="n">
        <v>0.05</v>
      </c>
      <c r="G82" s="8">
        <f>IF(E82="","",ROUND(E82*F82,2))</f>
        <v/>
      </c>
      <c r="H82" s="8">
        <f>IF(E82="","",E82+G82)</f>
        <v/>
      </c>
      <c r="I82" s="5" t="n"/>
    </row>
    <row r="83">
      <c r="A83" s="11" t="n"/>
      <c r="B83" s="5" t="n"/>
      <c r="C83" s="5" t="n"/>
      <c r="D83" s="5" t="n"/>
      <c r="E83" s="12" t="n"/>
      <c r="F83" s="13" t="n">
        <v>0.05</v>
      </c>
      <c r="G83" s="8">
        <f>IF(E83="","",ROUND(E83*F83,2))</f>
        <v/>
      </c>
      <c r="H83" s="8">
        <f>IF(E83="","",E83+G83)</f>
        <v/>
      </c>
      <c r="I83" s="5" t="n"/>
    </row>
    <row r="84">
      <c r="A84" s="11" t="n"/>
      <c r="B84" s="5" t="n"/>
      <c r="C84" s="5" t="n"/>
      <c r="D84" s="5" t="n"/>
      <c r="E84" s="12" t="n"/>
      <c r="F84" s="13" t="n">
        <v>0.05</v>
      </c>
      <c r="G84" s="8">
        <f>IF(E84="","",ROUND(E84*F84,2))</f>
        <v/>
      </c>
      <c r="H84" s="8">
        <f>IF(E84="","",E84+G84)</f>
        <v/>
      </c>
      <c r="I84" s="5" t="n"/>
    </row>
    <row r="85">
      <c r="A85" s="11" t="n"/>
      <c r="B85" s="5" t="n"/>
      <c r="C85" s="5" t="n"/>
      <c r="D85" s="5" t="n"/>
      <c r="E85" s="12" t="n"/>
      <c r="F85" s="13" t="n">
        <v>0.05</v>
      </c>
      <c r="G85" s="8">
        <f>IF(E85="","",ROUND(E85*F85,2))</f>
        <v/>
      </c>
      <c r="H85" s="8">
        <f>IF(E85="","",E85+G85)</f>
        <v/>
      </c>
      <c r="I85" s="5" t="n"/>
    </row>
    <row r="86">
      <c r="A86" s="11" t="n"/>
      <c r="B86" s="5" t="n"/>
      <c r="C86" s="5" t="n"/>
      <c r="D86" s="5" t="n"/>
      <c r="E86" s="12" t="n"/>
      <c r="F86" s="13" t="n">
        <v>0.05</v>
      </c>
      <c r="G86" s="8">
        <f>IF(E86="","",ROUND(E86*F86,2))</f>
        <v/>
      </c>
      <c r="H86" s="8">
        <f>IF(E86="","",E86+G86)</f>
        <v/>
      </c>
      <c r="I86" s="5" t="n"/>
    </row>
    <row r="87">
      <c r="A87" s="11" t="n"/>
      <c r="B87" s="5" t="n"/>
      <c r="C87" s="5" t="n"/>
      <c r="D87" s="5" t="n"/>
      <c r="E87" s="12" t="n"/>
      <c r="F87" s="13" t="n">
        <v>0.05</v>
      </c>
      <c r="G87" s="8">
        <f>IF(E87="","",ROUND(E87*F87,2))</f>
        <v/>
      </c>
      <c r="H87" s="8">
        <f>IF(E87="","",E87+G87)</f>
        <v/>
      </c>
      <c r="I87" s="5" t="n"/>
    </row>
    <row r="88">
      <c r="A88" s="11" t="n"/>
      <c r="B88" s="5" t="n"/>
      <c r="C88" s="5" t="n"/>
      <c r="D88" s="5" t="n"/>
      <c r="E88" s="12" t="n"/>
      <c r="F88" s="13" t="n">
        <v>0.05</v>
      </c>
      <c r="G88" s="8">
        <f>IF(E88="","",ROUND(E88*F88,2))</f>
        <v/>
      </c>
      <c r="H88" s="8">
        <f>IF(E88="","",E88+G88)</f>
        <v/>
      </c>
      <c r="I88" s="5" t="n"/>
    </row>
    <row r="89">
      <c r="A89" s="11" t="n"/>
      <c r="B89" s="5" t="n"/>
      <c r="C89" s="5" t="n"/>
      <c r="D89" s="5" t="n"/>
      <c r="E89" s="12" t="n"/>
      <c r="F89" s="13" t="n">
        <v>0.05</v>
      </c>
      <c r="G89" s="8">
        <f>IF(E89="","",ROUND(E89*F89,2))</f>
        <v/>
      </c>
      <c r="H89" s="8">
        <f>IF(E89="","",E89+G89)</f>
        <v/>
      </c>
      <c r="I89" s="5" t="n"/>
    </row>
    <row r="90">
      <c r="A90" s="11" t="n"/>
      <c r="B90" s="5" t="n"/>
      <c r="C90" s="5" t="n"/>
      <c r="D90" s="5" t="n"/>
      <c r="E90" s="12" t="n"/>
      <c r="F90" s="13" t="n">
        <v>0.05</v>
      </c>
      <c r="G90" s="8">
        <f>IF(E90="","",ROUND(E90*F90,2))</f>
        <v/>
      </c>
      <c r="H90" s="8">
        <f>IF(E90="","",E90+G90)</f>
        <v/>
      </c>
      <c r="I90" s="5" t="n"/>
    </row>
    <row r="91">
      <c r="A91" s="11" t="n"/>
      <c r="B91" s="5" t="n"/>
      <c r="C91" s="5" t="n"/>
      <c r="D91" s="5" t="n"/>
      <c r="E91" s="12" t="n"/>
      <c r="F91" s="13" t="n">
        <v>0.05</v>
      </c>
      <c r="G91" s="8">
        <f>IF(E91="","",ROUND(E91*F91,2))</f>
        <v/>
      </c>
      <c r="H91" s="8">
        <f>IF(E91="","",E91+G91)</f>
        <v/>
      </c>
      <c r="I91" s="5" t="n"/>
    </row>
    <row r="92">
      <c r="A92" s="11" t="n"/>
      <c r="B92" s="5" t="n"/>
      <c r="C92" s="5" t="n"/>
      <c r="D92" s="5" t="n"/>
      <c r="E92" s="12" t="n"/>
      <c r="F92" s="13" t="n">
        <v>0.05</v>
      </c>
      <c r="G92" s="8">
        <f>IF(E92="","",ROUND(E92*F92,2))</f>
        <v/>
      </c>
      <c r="H92" s="8">
        <f>IF(E92="","",E92+G92)</f>
        <v/>
      </c>
      <c r="I92" s="5" t="n"/>
    </row>
    <row r="93">
      <c r="A93" s="11" t="n"/>
      <c r="B93" s="5" t="n"/>
      <c r="C93" s="5" t="n"/>
      <c r="D93" s="5" t="n"/>
      <c r="E93" s="12" t="n"/>
      <c r="F93" s="13" t="n">
        <v>0.05</v>
      </c>
      <c r="G93" s="8">
        <f>IF(E93="","",ROUND(E93*F93,2))</f>
        <v/>
      </c>
      <c r="H93" s="8">
        <f>IF(E93="","",E93+G93)</f>
        <v/>
      </c>
      <c r="I93" s="5" t="n"/>
    </row>
    <row r="94">
      <c r="A94" s="11" t="n"/>
      <c r="B94" s="5" t="n"/>
      <c r="C94" s="5" t="n"/>
      <c r="D94" s="5" t="n"/>
      <c r="E94" s="12" t="n"/>
      <c r="F94" s="13" t="n">
        <v>0.05</v>
      </c>
      <c r="G94" s="8">
        <f>IF(E94="","",ROUND(E94*F94,2))</f>
        <v/>
      </c>
      <c r="H94" s="8">
        <f>IF(E94="","",E94+G94)</f>
        <v/>
      </c>
      <c r="I94" s="5" t="n"/>
    </row>
    <row r="95">
      <c r="A95" s="11" t="n"/>
      <c r="B95" s="5" t="n"/>
      <c r="C95" s="5" t="n"/>
      <c r="D95" s="5" t="n"/>
      <c r="E95" s="12" t="n"/>
      <c r="F95" s="13" t="n">
        <v>0.05</v>
      </c>
      <c r="G95" s="8">
        <f>IF(E95="","",ROUND(E95*F95,2))</f>
        <v/>
      </c>
      <c r="H95" s="8">
        <f>IF(E95="","",E95+G95)</f>
        <v/>
      </c>
      <c r="I95" s="5" t="n"/>
    </row>
    <row r="96">
      <c r="A96" s="11" t="n"/>
      <c r="B96" s="5" t="n"/>
      <c r="C96" s="5" t="n"/>
      <c r="D96" s="5" t="n"/>
      <c r="E96" s="12" t="n"/>
      <c r="F96" s="13" t="n">
        <v>0.05</v>
      </c>
      <c r="G96" s="8">
        <f>IF(E96="","",ROUND(E96*F96,2))</f>
        <v/>
      </c>
      <c r="H96" s="8">
        <f>IF(E96="","",E96+G96)</f>
        <v/>
      </c>
      <c r="I96" s="5" t="n"/>
    </row>
    <row r="97">
      <c r="A97" s="11" t="n"/>
      <c r="B97" s="5" t="n"/>
      <c r="C97" s="5" t="n"/>
      <c r="D97" s="5" t="n"/>
      <c r="E97" s="12" t="n"/>
      <c r="F97" s="13" t="n">
        <v>0.05</v>
      </c>
      <c r="G97" s="8">
        <f>IF(E97="","",ROUND(E97*F97,2))</f>
        <v/>
      </c>
      <c r="H97" s="8">
        <f>IF(E97="","",E97+G97)</f>
        <v/>
      </c>
      <c r="I97" s="5" t="n"/>
    </row>
    <row r="98">
      <c r="A98" s="11" t="n"/>
      <c r="B98" s="5" t="n"/>
      <c r="C98" s="5" t="n"/>
      <c r="D98" s="5" t="n"/>
      <c r="E98" s="12" t="n"/>
      <c r="F98" s="13" t="n">
        <v>0.05</v>
      </c>
      <c r="G98" s="8">
        <f>IF(E98="","",ROUND(E98*F98,2))</f>
        <v/>
      </c>
      <c r="H98" s="8">
        <f>IF(E98="","",E98+G98)</f>
        <v/>
      </c>
      <c r="I98" s="5" t="n"/>
    </row>
    <row r="99">
      <c r="A99" s="11" t="n"/>
      <c r="B99" s="5" t="n"/>
      <c r="C99" s="5" t="n"/>
      <c r="D99" s="5" t="n"/>
      <c r="E99" s="12" t="n"/>
      <c r="F99" s="13" t="n">
        <v>0.05</v>
      </c>
      <c r="G99" s="8">
        <f>IF(E99="","",ROUND(E99*F99,2))</f>
        <v/>
      </c>
      <c r="H99" s="8">
        <f>IF(E99="","",E99+G99)</f>
        <v/>
      </c>
      <c r="I99" s="5" t="n"/>
    </row>
    <row r="100">
      <c r="A100" s="11" t="n"/>
      <c r="B100" s="5" t="n"/>
      <c r="C100" s="5" t="n"/>
      <c r="D100" s="5" t="n"/>
      <c r="E100" s="12" t="n"/>
      <c r="F100" s="13" t="n">
        <v>0.05</v>
      </c>
      <c r="G100" s="8">
        <f>IF(E100="","",ROUND(E100*F100,2))</f>
        <v/>
      </c>
      <c r="H100" s="8">
        <f>IF(E100="","",E100+G100)</f>
        <v/>
      </c>
      <c r="I100" s="5" t="n"/>
    </row>
    <row r="101">
      <c r="A101" s="11" t="n"/>
      <c r="B101" s="5" t="n"/>
      <c r="C101" s="5" t="n"/>
      <c r="D101" s="5" t="n"/>
      <c r="E101" s="12" t="n"/>
      <c r="F101" s="13" t="n">
        <v>0.05</v>
      </c>
      <c r="G101" s="8">
        <f>IF(E101="","",ROUND(E101*F101,2))</f>
        <v/>
      </c>
      <c r="H101" s="8">
        <f>IF(E101="","",E101+G101)</f>
        <v/>
      </c>
      <c r="I101" s="5" t="n"/>
    </row>
    <row r="102">
      <c r="A102" s="11" t="n"/>
      <c r="B102" s="5" t="n"/>
      <c r="C102" s="5" t="n"/>
      <c r="D102" s="5" t="n"/>
      <c r="E102" s="12" t="n"/>
      <c r="F102" s="13" t="n">
        <v>0.05</v>
      </c>
      <c r="G102" s="8">
        <f>IF(E102="","",ROUND(E102*F102,2))</f>
        <v/>
      </c>
      <c r="H102" s="8">
        <f>IF(E102="","",E102+G102)</f>
        <v/>
      </c>
      <c r="I102" s="5" t="n"/>
    </row>
    <row r="103">
      <c r="A103" s="11" t="n"/>
      <c r="B103" s="5" t="n"/>
      <c r="C103" s="5" t="n"/>
      <c r="D103" s="5" t="n"/>
      <c r="E103" s="12" t="n"/>
      <c r="F103" s="13" t="n">
        <v>0.05</v>
      </c>
      <c r="G103" s="8">
        <f>IF(E103="","",ROUND(E103*F103,2))</f>
        <v/>
      </c>
      <c r="H103" s="8">
        <f>IF(E103="","",E103+G103)</f>
        <v/>
      </c>
      <c r="I103" s="5" t="n"/>
    </row>
    <row r="104">
      <c r="A104" s="11" t="n"/>
      <c r="B104" s="5" t="n"/>
      <c r="C104" s="5" t="n"/>
      <c r="D104" s="5" t="n"/>
      <c r="E104" s="12" t="n"/>
      <c r="F104" s="13" t="n">
        <v>0.05</v>
      </c>
      <c r="G104" s="8">
        <f>IF(E104="","",ROUND(E104*F104,2))</f>
        <v/>
      </c>
      <c r="H104" s="8">
        <f>IF(E104="","",E104+G104)</f>
        <v/>
      </c>
      <c r="I104" s="5" t="n"/>
    </row>
    <row r="105">
      <c r="A105" s="11" t="n"/>
      <c r="B105" s="5" t="n"/>
      <c r="C105" s="5" t="n"/>
      <c r="D105" s="5" t="n"/>
      <c r="E105" s="12" t="n"/>
      <c r="F105" s="13" t="n">
        <v>0.05</v>
      </c>
      <c r="G105" s="8">
        <f>IF(E105="","",ROUND(E105*F105,2))</f>
        <v/>
      </c>
      <c r="H105" s="8">
        <f>IF(E105="","",E105+G105)</f>
        <v/>
      </c>
      <c r="I105" s="5" t="n"/>
    </row>
    <row r="106">
      <c r="A106" s="11" t="n"/>
      <c r="B106" s="5" t="n"/>
      <c r="C106" s="5" t="n"/>
      <c r="D106" s="5" t="n"/>
      <c r="E106" s="12" t="n"/>
      <c r="F106" s="13" t="n">
        <v>0.05</v>
      </c>
      <c r="G106" s="8">
        <f>IF(E106="","",ROUND(E106*F106,2))</f>
        <v/>
      </c>
      <c r="H106" s="8">
        <f>IF(E106="","",E106+G106)</f>
        <v/>
      </c>
      <c r="I106" s="5" t="n"/>
    </row>
    <row r="107">
      <c r="A107" s="11" t="n"/>
      <c r="B107" s="5" t="n"/>
      <c r="C107" s="5" t="n"/>
      <c r="D107" s="5" t="n"/>
      <c r="E107" s="12" t="n"/>
      <c r="F107" s="13" t="n">
        <v>0.05</v>
      </c>
      <c r="G107" s="8">
        <f>IF(E107="","",ROUND(E107*F107,2))</f>
        <v/>
      </c>
      <c r="H107" s="8">
        <f>IF(E107="","",E107+G107)</f>
        <v/>
      </c>
      <c r="I107" s="5" t="n"/>
    </row>
    <row r="108">
      <c r="A108" s="11" t="n"/>
      <c r="B108" s="5" t="n"/>
      <c r="C108" s="5" t="n"/>
      <c r="D108" s="5" t="n"/>
      <c r="E108" s="12" t="n"/>
      <c r="F108" s="13" t="n">
        <v>0.05</v>
      </c>
      <c r="G108" s="8">
        <f>IF(E108="","",ROUND(E108*F108,2))</f>
        <v/>
      </c>
      <c r="H108" s="8">
        <f>IF(E108="","",E108+G108)</f>
        <v/>
      </c>
      <c r="I108" s="5" t="n"/>
    </row>
    <row r="109">
      <c r="A109" s="11" t="n"/>
      <c r="B109" s="5" t="n"/>
      <c r="C109" s="5" t="n"/>
      <c r="D109" s="5" t="n"/>
      <c r="E109" s="12" t="n"/>
      <c r="F109" s="13" t="n">
        <v>0.05</v>
      </c>
      <c r="G109" s="8">
        <f>IF(E109="","",ROUND(E109*F109,2))</f>
        <v/>
      </c>
      <c r="H109" s="8">
        <f>IF(E109="","",E109+G109)</f>
        <v/>
      </c>
      <c r="I109" s="5" t="n"/>
    </row>
    <row r="110">
      <c r="A110" s="11" t="n"/>
      <c r="B110" s="5" t="n"/>
      <c r="C110" s="5" t="n"/>
      <c r="D110" s="5" t="n"/>
      <c r="E110" s="12" t="n"/>
      <c r="F110" s="13" t="n">
        <v>0.05</v>
      </c>
      <c r="G110" s="8">
        <f>IF(E110="","",ROUND(E110*F110,2))</f>
        <v/>
      </c>
      <c r="H110" s="8">
        <f>IF(E110="","",E110+G110)</f>
        <v/>
      </c>
      <c r="I110" s="5" t="n"/>
    </row>
    <row r="111">
      <c r="A111" s="11" t="n"/>
      <c r="B111" s="5" t="n"/>
      <c r="C111" s="5" t="n"/>
      <c r="D111" s="5" t="n"/>
      <c r="E111" s="12" t="n"/>
      <c r="F111" s="13" t="n">
        <v>0.05</v>
      </c>
      <c r="G111" s="8">
        <f>IF(E111="","",ROUND(E111*F111,2))</f>
        <v/>
      </c>
      <c r="H111" s="8">
        <f>IF(E111="","",E111+G111)</f>
        <v/>
      </c>
      <c r="I111" s="5" t="n"/>
    </row>
    <row r="112">
      <c r="A112" s="11" t="n"/>
      <c r="B112" s="5" t="n"/>
      <c r="C112" s="5" t="n"/>
      <c r="D112" s="5" t="n"/>
      <c r="E112" s="12" t="n"/>
      <c r="F112" s="13" t="n">
        <v>0.05</v>
      </c>
      <c r="G112" s="8">
        <f>IF(E112="","",ROUND(E112*F112,2))</f>
        <v/>
      </c>
      <c r="H112" s="8">
        <f>IF(E112="","",E112+G112)</f>
        <v/>
      </c>
      <c r="I112" s="5" t="n"/>
    </row>
    <row r="113">
      <c r="A113" s="11" t="n"/>
      <c r="B113" s="5" t="n"/>
      <c r="C113" s="5" t="n"/>
      <c r="D113" s="5" t="n"/>
      <c r="E113" s="12" t="n"/>
      <c r="F113" s="13" t="n">
        <v>0.05</v>
      </c>
      <c r="G113" s="8">
        <f>IF(E113="","",ROUND(E113*F113,2))</f>
        <v/>
      </c>
      <c r="H113" s="8">
        <f>IF(E113="","",E113+G113)</f>
        <v/>
      </c>
      <c r="I113" s="5" t="n"/>
    </row>
    <row r="114">
      <c r="A114" s="11" t="n"/>
      <c r="B114" s="5" t="n"/>
      <c r="C114" s="5" t="n"/>
      <c r="D114" s="5" t="n"/>
      <c r="E114" s="12" t="n"/>
      <c r="F114" s="13" t="n">
        <v>0.05</v>
      </c>
      <c r="G114" s="8">
        <f>IF(E114="","",ROUND(E114*F114,2))</f>
        <v/>
      </c>
      <c r="H114" s="8">
        <f>IF(E114="","",E114+G114)</f>
        <v/>
      </c>
      <c r="I114" s="5" t="n"/>
    </row>
    <row r="115">
      <c r="A115" s="11" t="n"/>
      <c r="B115" s="5" t="n"/>
      <c r="C115" s="5" t="n"/>
      <c r="D115" s="5" t="n"/>
      <c r="E115" s="12" t="n"/>
      <c r="F115" s="13" t="n">
        <v>0.05</v>
      </c>
      <c r="G115" s="8">
        <f>IF(E115="","",ROUND(E115*F115,2))</f>
        <v/>
      </c>
      <c r="H115" s="8">
        <f>IF(E115="","",E115+G115)</f>
        <v/>
      </c>
      <c r="I115" s="5" t="n"/>
    </row>
    <row r="116">
      <c r="A116" s="11" t="n"/>
      <c r="B116" s="5" t="n"/>
      <c r="C116" s="5" t="n"/>
      <c r="D116" s="5" t="n"/>
      <c r="E116" s="12" t="n"/>
      <c r="F116" s="13" t="n">
        <v>0.05</v>
      </c>
      <c r="G116" s="8">
        <f>IF(E116="","",ROUND(E116*F116,2))</f>
        <v/>
      </c>
      <c r="H116" s="8">
        <f>IF(E116="","",E116+G116)</f>
        <v/>
      </c>
      <c r="I116" s="5" t="n"/>
    </row>
    <row r="117">
      <c r="A117" s="11" t="n"/>
      <c r="B117" s="5" t="n"/>
      <c r="C117" s="5" t="n"/>
      <c r="D117" s="5" t="n"/>
      <c r="E117" s="12" t="n"/>
      <c r="F117" s="13" t="n">
        <v>0.05</v>
      </c>
      <c r="G117" s="8">
        <f>IF(E117="","",ROUND(E117*F117,2))</f>
        <v/>
      </c>
      <c r="H117" s="8">
        <f>IF(E117="","",E117+G117)</f>
        <v/>
      </c>
      <c r="I117" s="5" t="n"/>
    </row>
    <row r="118">
      <c r="A118" s="11" t="n"/>
      <c r="B118" s="5" t="n"/>
      <c r="C118" s="5" t="n"/>
      <c r="D118" s="5" t="n"/>
      <c r="E118" s="12" t="n"/>
      <c r="F118" s="13" t="n">
        <v>0.05</v>
      </c>
      <c r="G118" s="8">
        <f>IF(E118="","",ROUND(E118*F118,2))</f>
        <v/>
      </c>
      <c r="H118" s="8">
        <f>IF(E118="","",E118+G118)</f>
        <v/>
      </c>
      <c r="I118" s="5" t="n"/>
    </row>
    <row r="119">
      <c r="A119" s="11" t="n"/>
      <c r="B119" s="5" t="n"/>
      <c r="C119" s="5" t="n"/>
      <c r="D119" s="5" t="n"/>
      <c r="E119" s="12" t="n"/>
      <c r="F119" s="13" t="n">
        <v>0.05</v>
      </c>
      <c r="G119" s="8">
        <f>IF(E119="","",ROUND(E119*F119,2))</f>
        <v/>
      </c>
      <c r="H119" s="8">
        <f>IF(E119="","",E119+G119)</f>
        <v/>
      </c>
      <c r="I119" s="5" t="n"/>
    </row>
    <row r="120">
      <c r="A120" s="11" t="n"/>
      <c r="B120" s="5" t="n"/>
      <c r="C120" s="5" t="n"/>
      <c r="D120" s="5" t="n"/>
      <c r="E120" s="12" t="n"/>
      <c r="F120" s="13" t="n">
        <v>0.05</v>
      </c>
      <c r="G120" s="8">
        <f>IF(E120="","",ROUND(E120*F120,2))</f>
        <v/>
      </c>
      <c r="H120" s="8">
        <f>IF(E120="","",E120+G120)</f>
        <v/>
      </c>
      <c r="I120" s="5" t="n"/>
    </row>
    <row r="121">
      <c r="A121" s="11" t="n"/>
      <c r="B121" s="5" t="n"/>
      <c r="C121" s="5" t="n"/>
      <c r="D121" s="5" t="n"/>
      <c r="E121" s="12" t="n"/>
      <c r="F121" s="13" t="n">
        <v>0.05</v>
      </c>
      <c r="G121" s="8">
        <f>IF(E121="","",ROUND(E121*F121,2))</f>
        <v/>
      </c>
      <c r="H121" s="8">
        <f>IF(E121="","",E121+G121)</f>
        <v/>
      </c>
      <c r="I121" s="5" t="n"/>
    </row>
    <row r="122">
      <c r="A122" s="11" t="n"/>
      <c r="B122" s="5" t="n"/>
      <c r="C122" s="5" t="n"/>
      <c r="D122" s="5" t="n"/>
      <c r="E122" s="12" t="n"/>
      <c r="F122" s="13" t="n">
        <v>0.05</v>
      </c>
      <c r="G122" s="8">
        <f>IF(E122="","",ROUND(E122*F122,2))</f>
        <v/>
      </c>
      <c r="H122" s="8">
        <f>IF(E122="","",E122+G122)</f>
        <v/>
      </c>
      <c r="I122" s="5" t="n"/>
    </row>
    <row r="123">
      <c r="A123" s="11" t="n"/>
      <c r="B123" s="5" t="n"/>
      <c r="C123" s="5" t="n"/>
      <c r="D123" s="5" t="n"/>
      <c r="E123" s="12" t="n"/>
      <c r="F123" s="13" t="n">
        <v>0.05</v>
      </c>
      <c r="G123" s="8">
        <f>IF(E123="","",ROUND(E123*F123,2))</f>
        <v/>
      </c>
      <c r="H123" s="8">
        <f>IF(E123="","",E123+G123)</f>
        <v/>
      </c>
      <c r="I123" s="5" t="n"/>
    </row>
    <row r="124">
      <c r="A124" s="11" t="n"/>
      <c r="B124" s="5" t="n"/>
      <c r="C124" s="5" t="n"/>
      <c r="D124" s="5" t="n"/>
      <c r="E124" s="12" t="n"/>
      <c r="F124" s="13" t="n">
        <v>0.05</v>
      </c>
      <c r="G124" s="8">
        <f>IF(E124="","",ROUND(E124*F124,2))</f>
        <v/>
      </c>
      <c r="H124" s="8">
        <f>IF(E124="","",E124+G124)</f>
        <v/>
      </c>
      <c r="I124" s="5" t="n"/>
    </row>
    <row r="125">
      <c r="A125" s="11" t="n"/>
      <c r="B125" s="5" t="n"/>
      <c r="C125" s="5" t="n"/>
      <c r="D125" s="5" t="n"/>
      <c r="E125" s="12" t="n"/>
      <c r="F125" s="13" t="n">
        <v>0.05</v>
      </c>
      <c r="G125" s="8">
        <f>IF(E125="","",ROUND(E125*F125,2))</f>
        <v/>
      </c>
      <c r="H125" s="8">
        <f>IF(E125="","",E125+G125)</f>
        <v/>
      </c>
      <c r="I125" s="5" t="n"/>
    </row>
    <row r="126">
      <c r="A126" s="11" t="n"/>
      <c r="B126" s="5" t="n"/>
      <c r="C126" s="5" t="n"/>
      <c r="D126" s="5" t="n"/>
      <c r="E126" s="12" t="n"/>
      <c r="F126" s="13" t="n">
        <v>0.05</v>
      </c>
      <c r="G126" s="8">
        <f>IF(E126="","",ROUND(E126*F126,2))</f>
        <v/>
      </c>
      <c r="H126" s="8">
        <f>IF(E126="","",E126+G126)</f>
        <v/>
      </c>
      <c r="I126" s="5" t="n"/>
    </row>
    <row r="127">
      <c r="A127" s="11" t="n"/>
      <c r="B127" s="5" t="n"/>
      <c r="C127" s="5" t="n"/>
      <c r="D127" s="5" t="n"/>
      <c r="E127" s="12" t="n"/>
      <c r="F127" s="13" t="n">
        <v>0.05</v>
      </c>
      <c r="G127" s="8">
        <f>IF(E127="","",ROUND(E127*F127,2))</f>
        <v/>
      </c>
      <c r="H127" s="8">
        <f>IF(E127="","",E127+G127)</f>
        <v/>
      </c>
      <c r="I127" s="5" t="n"/>
    </row>
    <row r="128">
      <c r="A128" s="11" t="n"/>
      <c r="B128" s="5" t="n"/>
      <c r="C128" s="5" t="n"/>
      <c r="D128" s="5" t="n"/>
      <c r="E128" s="12" t="n"/>
      <c r="F128" s="13" t="n">
        <v>0.05</v>
      </c>
      <c r="G128" s="8">
        <f>IF(E128="","",ROUND(E128*F128,2))</f>
        <v/>
      </c>
      <c r="H128" s="8">
        <f>IF(E128="","",E128+G128)</f>
        <v/>
      </c>
      <c r="I128" s="5" t="n"/>
    </row>
    <row r="129">
      <c r="A129" s="11" t="n"/>
      <c r="B129" s="5" t="n"/>
      <c r="C129" s="5" t="n"/>
      <c r="D129" s="5" t="n"/>
      <c r="E129" s="12" t="n"/>
      <c r="F129" s="13" t="n">
        <v>0.05</v>
      </c>
      <c r="G129" s="8">
        <f>IF(E129="","",ROUND(E129*F129,2))</f>
        <v/>
      </c>
      <c r="H129" s="8">
        <f>IF(E129="","",E129+G129)</f>
        <v/>
      </c>
      <c r="I129" s="5" t="n"/>
    </row>
    <row r="130">
      <c r="A130" s="11" t="n"/>
      <c r="B130" s="5" t="n"/>
      <c r="C130" s="5" t="n"/>
      <c r="D130" s="5" t="n"/>
      <c r="E130" s="12" t="n"/>
      <c r="F130" s="13" t="n">
        <v>0.05</v>
      </c>
      <c r="G130" s="8">
        <f>IF(E130="","",ROUND(E130*F130,2))</f>
        <v/>
      </c>
      <c r="H130" s="8">
        <f>IF(E130="","",E130+G130)</f>
        <v/>
      </c>
      <c r="I130" s="5" t="n"/>
    </row>
    <row r="131">
      <c r="A131" s="11" t="n"/>
      <c r="B131" s="5" t="n"/>
      <c r="C131" s="5" t="n"/>
      <c r="D131" s="5" t="n"/>
      <c r="E131" s="12" t="n"/>
      <c r="F131" s="13" t="n">
        <v>0.05</v>
      </c>
      <c r="G131" s="8">
        <f>IF(E131="","",ROUND(E131*F131,2))</f>
        <v/>
      </c>
      <c r="H131" s="8">
        <f>IF(E131="","",E131+G131)</f>
        <v/>
      </c>
      <c r="I131" s="5" t="n"/>
    </row>
    <row r="132">
      <c r="A132" s="11" t="n"/>
      <c r="B132" s="5" t="n"/>
      <c r="C132" s="5" t="n"/>
      <c r="D132" s="5" t="n"/>
      <c r="E132" s="12" t="n"/>
      <c r="F132" s="13" t="n">
        <v>0.05</v>
      </c>
      <c r="G132" s="8">
        <f>IF(E132="","",ROUND(E132*F132,2))</f>
        <v/>
      </c>
      <c r="H132" s="8">
        <f>IF(E132="","",E132+G132)</f>
        <v/>
      </c>
      <c r="I132" s="5" t="n"/>
    </row>
    <row r="133">
      <c r="A133" s="11" t="n"/>
      <c r="B133" s="5" t="n"/>
      <c r="C133" s="5" t="n"/>
      <c r="D133" s="5" t="n"/>
      <c r="E133" s="12" t="n"/>
      <c r="F133" s="13" t="n">
        <v>0.05</v>
      </c>
      <c r="G133" s="8">
        <f>IF(E133="","",ROUND(E133*F133,2))</f>
        <v/>
      </c>
      <c r="H133" s="8">
        <f>IF(E133="","",E133+G133)</f>
        <v/>
      </c>
      <c r="I133" s="5" t="n"/>
    </row>
    <row r="134">
      <c r="A134" s="11" t="n"/>
      <c r="B134" s="5" t="n"/>
      <c r="C134" s="5" t="n"/>
      <c r="D134" s="5" t="n"/>
      <c r="E134" s="12" t="n"/>
      <c r="F134" s="13" t="n">
        <v>0.05</v>
      </c>
      <c r="G134" s="8">
        <f>IF(E134="","",ROUND(E134*F134,2))</f>
        <v/>
      </c>
      <c r="H134" s="8">
        <f>IF(E134="","",E134+G134)</f>
        <v/>
      </c>
      <c r="I134" s="5" t="n"/>
    </row>
    <row r="135">
      <c r="A135" s="11" t="n"/>
      <c r="B135" s="5" t="n"/>
      <c r="C135" s="5" t="n"/>
      <c r="D135" s="5" t="n"/>
      <c r="E135" s="12" t="n"/>
      <c r="F135" s="13" t="n">
        <v>0.05</v>
      </c>
      <c r="G135" s="8">
        <f>IF(E135="","",ROUND(E135*F135,2))</f>
        <v/>
      </c>
      <c r="H135" s="8">
        <f>IF(E135="","",E135+G135)</f>
        <v/>
      </c>
      <c r="I135" s="5" t="n"/>
    </row>
    <row r="136">
      <c r="A136" s="11" t="n"/>
      <c r="B136" s="5" t="n"/>
      <c r="C136" s="5" t="n"/>
      <c r="D136" s="5" t="n"/>
      <c r="E136" s="12" t="n"/>
      <c r="F136" s="13" t="n">
        <v>0.05</v>
      </c>
      <c r="G136" s="8">
        <f>IF(E136="","",ROUND(E136*F136,2))</f>
        <v/>
      </c>
      <c r="H136" s="8">
        <f>IF(E136="","",E136+G136)</f>
        <v/>
      </c>
      <c r="I136" s="5" t="n"/>
    </row>
    <row r="137">
      <c r="A137" s="11" t="n"/>
      <c r="B137" s="5" t="n"/>
      <c r="C137" s="5" t="n"/>
      <c r="D137" s="5" t="n"/>
      <c r="E137" s="12" t="n"/>
      <c r="F137" s="13" t="n">
        <v>0.05</v>
      </c>
      <c r="G137" s="8">
        <f>IF(E137="","",ROUND(E137*F137,2))</f>
        <v/>
      </c>
      <c r="H137" s="8">
        <f>IF(E137="","",E137+G137)</f>
        <v/>
      </c>
      <c r="I137" s="5" t="n"/>
    </row>
    <row r="138">
      <c r="A138" s="11" t="n"/>
      <c r="B138" s="5" t="n"/>
      <c r="C138" s="5" t="n"/>
      <c r="D138" s="5" t="n"/>
      <c r="E138" s="12" t="n"/>
      <c r="F138" s="13" t="n">
        <v>0.05</v>
      </c>
      <c r="G138" s="8">
        <f>IF(E138="","",ROUND(E138*F138,2))</f>
        <v/>
      </c>
      <c r="H138" s="8">
        <f>IF(E138="","",E138+G138)</f>
        <v/>
      </c>
      <c r="I138" s="5" t="n"/>
    </row>
    <row r="139">
      <c r="A139" s="11" t="n"/>
      <c r="B139" s="5" t="n"/>
      <c r="C139" s="5" t="n"/>
      <c r="D139" s="5" t="n"/>
      <c r="E139" s="12" t="n"/>
      <c r="F139" s="13" t="n">
        <v>0.05</v>
      </c>
      <c r="G139" s="8">
        <f>IF(E139="","",ROUND(E139*F139,2))</f>
        <v/>
      </c>
      <c r="H139" s="8">
        <f>IF(E139="","",E139+G139)</f>
        <v/>
      </c>
      <c r="I139" s="5" t="n"/>
    </row>
    <row r="140">
      <c r="A140" s="11" t="n"/>
      <c r="B140" s="5" t="n"/>
      <c r="C140" s="5" t="n"/>
      <c r="D140" s="5" t="n"/>
      <c r="E140" s="12" t="n"/>
      <c r="F140" s="13" t="n">
        <v>0.05</v>
      </c>
      <c r="G140" s="8">
        <f>IF(E140="","",ROUND(E140*F140,2))</f>
        <v/>
      </c>
      <c r="H140" s="8">
        <f>IF(E140="","",E140+G140)</f>
        <v/>
      </c>
      <c r="I140" s="5" t="n"/>
    </row>
    <row r="141">
      <c r="A141" s="11" t="n"/>
      <c r="B141" s="5" t="n"/>
      <c r="C141" s="5" t="n"/>
      <c r="D141" s="5" t="n"/>
      <c r="E141" s="12" t="n"/>
      <c r="F141" s="13" t="n">
        <v>0.05</v>
      </c>
      <c r="G141" s="8">
        <f>IF(E141="","",ROUND(E141*F141,2))</f>
        <v/>
      </c>
      <c r="H141" s="8">
        <f>IF(E141="","",E141+G141)</f>
        <v/>
      </c>
      <c r="I141" s="5" t="n"/>
    </row>
    <row r="142">
      <c r="A142" s="11" t="n"/>
      <c r="B142" s="5" t="n"/>
      <c r="C142" s="5" t="n"/>
      <c r="D142" s="5" t="n"/>
      <c r="E142" s="12" t="n"/>
      <c r="F142" s="13" t="n">
        <v>0.05</v>
      </c>
      <c r="G142" s="8">
        <f>IF(E142="","",ROUND(E142*F142,2))</f>
        <v/>
      </c>
      <c r="H142" s="8">
        <f>IF(E142="","",E142+G142)</f>
        <v/>
      </c>
      <c r="I142" s="5" t="n"/>
    </row>
    <row r="143">
      <c r="A143" s="11" t="n"/>
      <c r="B143" s="5" t="n"/>
      <c r="C143" s="5" t="n"/>
      <c r="D143" s="5" t="n"/>
      <c r="E143" s="12" t="n"/>
      <c r="F143" s="13" t="n">
        <v>0.05</v>
      </c>
      <c r="G143" s="8">
        <f>IF(E143="","",ROUND(E143*F143,2))</f>
        <v/>
      </c>
      <c r="H143" s="8">
        <f>IF(E143="","",E143+G143)</f>
        <v/>
      </c>
      <c r="I143" s="5" t="n"/>
    </row>
    <row r="144">
      <c r="A144" s="11" t="n"/>
      <c r="B144" s="5" t="n"/>
      <c r="C144" s="5" t="n"/>
      <c r="D144" s="5" t="n"/>
      <c r="E144" s="12" t="n"/>
      <c r="F144" s="13" t="n">
        <v>0.05</v>
      </c>
      <c r="G144" s="8">
        <f>IF(E144="","",ROUND(E144*F144,2))</f>
        <v/>
      </c>
      <c r="H144" s="8">
        <f>IF(E144="","",E144+G144)</f>
        <v/>
      </c>
      <c r="I144" s="5" t="n"/>
    </row>
    <row r="145">
      <c r="A145" s="11" t="n"/>
      <c r="B145" s="5" t="n"/>
      <c r="C145" s="5" t="n"/>
      <c r="D145" s="5" t="n"/>
      <c r="E145" s="12" t="n"/>
      <c r="F145" s="13" t="n">
        <v>0.05</v>
      </c>
      <c r="G145" s="8">
        <f>IF(E145="","",ROUND(E145*F145,2))</f>
        <v/>
      </c>
      <c r="H145" s="8">
        <f>IF(E145="","",E145+G145)</f>
        <v/>
      </c>
      <c r="I145" s="5" t="n"/>
    </row>
    <row r="146">
      <c r="A146" s="11" t="n"/>
      <c r="B146" s="5" t="n"/>
      <c r="C146" s="5" t="n"/>
      <c r="D146" s="5" t="n"/>
      <c r="E146" s="12" t="n"/>
      <c r="F146" s="13" t="n">
        <v>0.05</v>
      </c>
      <c r="G146" s="8">
        <f>IF(E146="","",ROUND(E146*F146,2))</f>
        <v/>
      </c>
      <c r="H146" s="8">
        <f>IF(E146="","",E146+G146)</f>
        <v/>
      </c>
      <c r="I146" s="5" t="n"/>
    </row>
    <row r="147">
      <c r="A147" s="11" t="n"/>
      <c r="B147" s="5" t="n"/>
      <c r="C147" s="5" t="n"/>
      <c r="D147" s="5" t="n"/>
      <c r="E147" s="12" t="n"/>
      <c r="F147" s="13" t="n">
        <v>0.05</v>
      </c>
      <c r="G147" s="8">
        <f>IF(E147="","",ROUND(E147*F147,2))</f>
        <v/>
      </c>
      <c r="H147" s="8">
        <f>IF(E147="","",E147+G147)</f>
        <v/>
      </c>
      <c r="I147" s="5" t="n"/>
    </row>
    <row r="148">
      <c r="A148" s="11" t="n"/>
      <c r="B148" s="5" t="n"/>
      <c r="C148" s="5" t="n"/>
      <c r="D148" s="5" t="n"/>
      <c r="E148" s="12" t="n"/>
      <c r="F148" s="13" t="n">
        <v>0.05</v>
      </c>
      <c r="G148" s="8">
        <f>IF(E148="","",ROUND(E148*F148,2))</f>
        <v/>
      </c>
      <c r="H148" s="8">
        <f>IF(E148="","",E148+G148)</f>
        <v/>
      </c>
      <c r="I148" s="5" t="n"/>
    </row>
    <row r="149">
      <c r="A149" s="11" t="n"/>
      <c r="B149" s="5" t="n"/>
      <c r="C149" s="5" t="n"/>
      <c r="D149" s="5" t="n"/>
      <c r="E149" s="12" t="n"/>
      <c r="F149" s="13" t="n">
        <v>0.05</v>
      </c>
      <c r="G149" s="8">
        <f>IF(E149="","",ROUND(E149*F149,2))</f>
        <v/>
      </c>
      <c r="H149" s="8">
        <f>IF(E149="","",E149+G149)</f>
        <v/>
      </c>
      <c r="I149" s="5" t="n"/>
    </row>
    <row r="150">
      <c r="A150" s="11" t="n"/>
      <c r="B150" s="5" t="n"/>
      <c r="C150" s="5" t="n"/>
      <c r="D150" s="5" t="n"/>
      <c r="E150" s="12" t="n"/>
      <c r="F150" s="13" t="n">
        <v>0.05</v>
      </c>
      <c r="G150" s="8">
        <f>IF(E150="","",ROUND(E150*F150,2))</f>
        <v/>
      </c>
      <c r="H150" s="8">
        <f>IF(E150="","",E150+G150)</f>
        <v/>
      </c>
      <c r="I150" s="5" t="n"/>
    </row>
    <row r="151">
      <c r="A151" s="11" t="n"/>
      <c r="B151" s="5" t="n"/>
      <c r="C151" s="5" t="n"/>
      <c r="D151" s="5" t="n"/>
      <c r="E151" s="12" t="n"/>
      <c r="F151" s="13" t="n">
        <v>0.05</v>
      </c>
      <c r="G151" s="8">
        <f>IF(E151="","",ROUND(E151*F151,2))</f>
        <v/>
      </c>
      <c r="H151" s="8">
        <f>IF(E151="","",E151+G151)</f>
        <v/>
      </c>
      <c r="I151" s="5" t="n"/>
    </row>
    <row r="152">
      <c r="A152" s="11" t="n"/>
      <c r="B152" s="5" t="n"/>
      <c r="C152" s="5" t="n"/>
      <c r="D152" s="5" t="n"/>
      <c r="E152" s="12" t="n"/>
      <c r="F152" s="13" t="n">
        <v>0.05</v>
      </c>
      <c r="G152" s="8">
        <f>IF(E152="","",ROUND(E152*F152,2))</f>
        <v/>
      </c>
      <c r="H152" s="8">
        <f>IF(E152="","",E152+G152)</f>
        <v/>
      </c>
      <c r="I152" s="5" t="n"/>
    </row>
    <row r="153">
      <c r="A153" s="11" t="n"/>
      <c r="B153" s="5" t="n"/>
      <c r="C153" s="5" t="n"/>
      <c r="D153" s="5" t="n"/>
      <c r="E153" s="12" t="n"/>
      <c r="F153" s="13" t="n">
        <v>0.05</v>
      </c>
      <c r="G153" s="8">
        <f>IF(E153="","",ROUND(E153*F153,2))</f>
        <v/>
      </c>
      <c r="H153" s="8">
        <f>IF(E153="","",E153+G153)</f>
        <v/>
      </c>
      <c r="I153" s="5" t="n"/>
    </row>
    <row r="154">
      <c r="A154" s="11" t="n"/>
      <c r="B154" s="5" t="n"/>
      <c r="C154" s="5" t="n"/>
      <c r="D154" s="5" t="n"/>
      <c r="E154" s="12" t="n"/>
      <c r="F154" s="13" t="n">
        <v>0.05</v>
      </c>
      <c r="G154" s="8">
        <f>IF(E154="","",ROUND(E154*F154,2))</f>
        <v/>
      </c>
      <c r="H154" s="8">
        <f>IF(E154="","",E154+G154)</f>
        <v/>
      </c>
      <c r="I154" s="5" t="n"/>
    </row>
    <row r="155">
      <c r="A155" s="11" t="n"/>
      <c r="B155" s="5" t="n"/>
      <c r="C155" s="5" t="n"/>
      <c r="D155" s="5" t="n"/>
      <c r="E155" s="12" t="n"/>
      <c r="F155" s="13" t="n">
        <v>0.05</v>
      </c>
      <c r="G155" s="8">
        <f>IF(E155="","",ROUND(E155*F155,2))</f>
        <v/>
      </c>
      <c r="H155" s="8">
        <f>IF(E155="","",E155+G155)</f>
        <v/>
      </c>
      <c r="I155" s="5" t="n"/>
    </row>
    <row r="156">
      <c r="A156" s="11" t="n"/>
      <c r="B156" s="5" t="n"/>
      <c r="C156" s="5" t="n"/>
      <c r="D156" s="5" t="n"/>
      <c r="E156" s="12" t="n"/>
      <c r="F156" s="13" t="n">
        <v>0.05</v>
      </c>
      <c r="G156" s="8">
        <f>IF(E156="","",ROUND(E156*F156,2))</f>
        <v/>
      </c>
      <c r="H156" s="8">
        <f>IF(E156="","",E156+G156)</f>
        <v/>
      </c>
      <c r="I156" s="5" t="n"/>
    </row>
    <row r="157">
      <c r="A157" s="11" t="n"/>
      <c r="B157" s="5" t="n"/>
      <c r="C157" s="5" t="n"/>
      <c r="D157" s="5" t="n"/>
      <c r="E157" s="12" t="n"/>
      <c r="F157" s="13" t="n">
        <v>0.05</v>
      </c>
      <c r="G157" s="8">
        <f>IF(E157="","",ROUND(E157*F157,2))</f>
        <v/>
      </c>
      <c r="H157" s="8">
        <f>IF(E157="","",E157+G157)</f>
        <v/>
      </c>
      <c r="I157" s="5" t="n"/>
    </row>
    <row r="158">
      <c r="A158" s="11" t="n"/>
      <c r="B158" s="5" t="n"/>
      <c r="C158" s="5" t="n"/>
      <c r="D158" s="5" t="n"/>
      <c r="E158" s="12" t="n"/>
      <c r="F158" s="13" t="n">
        <v>0.05</v>
      </c>
      <c r="G158" s="8">
        <f>IF(E158="","",ROUND(E158*F158,2))</f>
        <v/>
      </c>
      <c r="H158" s="8">
        <f>IF(E158="","",E158+G158)</f>
        <v/>
      </c>
      <c r="I158" s="5" t="n"/>
    </row>
    <row r="159">
      <c r="A159" s="11" t="n"/>
      <c r="B159" s="5" t="n"/>
      <c r="C159" s="5" t="n"/>
      <c r="D159" s="5" t="n"/>
      <c r="E159" s="12" t="n"/>
      <c r="F159" s="13" t="n">
        <v>0.05</v>
      </c>
      <c r="G159" s="8">
        <f>IF(E159="","",ROUND(E159*F159,2))</f>
        <v/>
      </c>
      <c r="H159" s="8">
        <f>IF(E159="","",E159+G159)</f>
        <v/>
      </c>
      <c r="I159" s="5" t="n"/>
    </row>
    <row r="160">
      <c r="A160" s="11" t="n"/>
      <c r="B160" s="5" t="n"/>
      <c r="C160" s="5" t="n"/>
      <c r="D160" s="5" t="n"/>
      <c r="E160" s="12" t="n"/>
      <c r="F160" s="13" t="n">
        <v>0.05</v>
      </c>
      <c r="G160" s="8">
        <f>IF(E160="","",ROUND(E160*F160,2))</f>
        <v/>
      </c>
      <c r="H160" s="8">
        <f>IF(E160="","",E160+G160)</f>
        <v/>
      </c>
      <c r="I160" s="5" t="n"/>
    </row>
    <row r="161">
      <c r="A161" s="11" t="n"/>
      <c r="B161" s="5" t="n"/>
      <c r="C161" s="5" t="n"/>
      <c r="D161" s="5" t="n"/>
      <c r="E161" s="12" t="n"/>
      <c r="F161" s="13" t="n">
        <v>0.05</v>
      </c>
      <c r="G161" s="8">
        <f>IF(E161="","",ROUND(E161*F161,2))</f>
        <v/>
      </c>
      <c r="H161" s="8">
        <f>IF(E161="","",E161+G161)</f>
        <v/>
      </c>
      <c r="I161" s="5" t="n"/>
    </row>
    <row r="162">
      <c r="A162" s="11" t="n"/>
      <c r="B162" s="5" t="n"/>
      <c r="C162" s="5" t="n"/>
      <c r="D162" s="5" t="n"/>
      <c r="E162" s="12" t="n"/>
      <c r="F162" s="13" t="n">
        <v>0.05</v>
      </c>
      <c r="G162" s="8">
        <f>IF(E162="","",ROUND(E162*F162,2))</f>
        <v/>
      </c>
      <c r="H162" s="8">
        <f>IF(E162="","",E162+G162)</f>
        <v/>
      </c>
      <c r="I162" s="5" t="n"/>
    </row>
    <row r="163">
      <c r="A163" s="11" t="n"/>
      <c r="B163" s="5" t="n"/>
      <c r="C163" s="5" t="n"/>
      <c r="D163" s="5" t="n"/>
      <c r="E163" s="12" t="n"/>
      <c r="F163" s="13" t="n">
        <v>0.05</v>
      </c>
      <c r="G163" s="8">
        <f>IF(E163="","",ROUND(E163*F163,2))</f>
        <v/>
      </c>
      <c r="H163" s="8">
        <f>IF(E163="","",E163+G163)</f>
        <v/>
      </c>
      <c r="I163" s="5" t="n"/>
    </row>
    <row r="164">
      <c r="A164" s="11" t="n"/>
      <c r="B164" s="5" t="n"/>
      <c r="C164" s="5" t="n"/>
      <c r="D164" s="5" t="n"/>
      <c r="E164" s="12" t="n"/>
      <c r="F164" s="13" t="n">
        <v>0.05</v>
      </c>
      <c r="G164" s="8">
        <f>IF(E164="","",ROUND(E164*F164,2))</f>
        <v/>
      </c>
      <c r="H164" s="8">
        <f>IF(E164="","",E164+G164)</f>
        <v/>
      </c>
      <c r="I164" s="5" t="n"/>
    </row>
    <row r="165">
      <c r="A165" s="11" t="n"/>
      <c r="B165" s="5" t="n"/>
      <c r="C165" s="5" t="n"/>
      <c r="D165" s="5" t="n"/>
      <c r="E165" s="12" t="n"/>
      <c r="F165" s="13" t="n">
        <v>0.05</v>
      </c>
      <c r="G165" s="8">
        <f>IF(E165="","",ROUND(E165*F165,2))</f>
        <v/>
      </c>
      <c r="H165" s="8">
        <f>IF(E165="","",E165+G165)</f>
        <v/>
      </c>
      <c r="I165" s="5" t="n"/>
    </row>
    <row r="166">
      <c r="A166" s="11" t="n"/>
      <c r="B166" s="5" t="n"/>
      <c r="C166" s="5" t="n"/>
      <c r="D166" s="5" t="n"/>
      <c r="E166" s="12" t="n"/>
      <c r="F166" s="13" t="n">
        <v>0.05</v>
      </c>
      <c r="G166" s="8">
        <f>IF(E166="","",ROUND(E166*F166,2))</f>
        <v/>
      </c>
      <c r="H166" s="8">
        <f>IF(E166="","",E166+G166)</f>
        <v/>
      </c>
      <c r="I166" s="5" t="n"/>
    </row>
    <row r="167">
      <c r="A167" s="11" t="n"/>
      <c r="B167" s="5" t="n"/>
      <c r="C167" s="5" t="n"/>
      <c r="D167" s="5" t="n"/>
      <c r="E167" s="12" t="n"/>
      <c r="F167" s="13" t="n">
        <v>0.05</v>
      </c>
      <c r="G167" s="8">
        <f>IF(E167="","",ROUND(E167*F167,2))</f>
        <v/>
      </c>
      <c r="H167" s="8">
        <f>IF(E167="","",E167+G167)</f>
        <v/>
      </c>
      <c r="I167" s="5" t="n"/>
    </row>
    <row r="168">
      <c r="A168" s="11" t="n"/>
      <c r="B168" s="5" t="n"/>
      <c r="C168" s="5" t="n"/>
      <c r="D168" s="5" t="n"/>
      <c r="E168" s="12" t="n"/>
      <c r="F168" s="13" t="n">
        <v>0.05</v>
      </c>
      <c r="G168" s="8">
        <f>IF(E168="","",ROUND(E168*F168,2))</f>
        <v/>
      </c>
      <c r="H168" s="8">
        <f>IF(E168="","",E168+G168)</f>
        <v/>
      </c>
      <c r="I168" s="5" t="n"/>
    </row>
    <row r="169">
      <c r="A169" s="11" t="n"/>
      <c r="B169" s="5" t="n"/>
      <c r="C169" s="5" t="n"/>
      <c r="D169" s="5" t="n"/>
      <c r="E169" s="12" t="n"/>
      <c r="F169" s="13" t="n">
        <v>0.05</v>
      </c>
      <c r="G169" s="8">
        <f>IF(E169="","",ROUND(E169*F169,2))</f>
        <v/>
      </c>
      <c r="H169" s="8">
        <f>IF(E169="","",E169+G169)</f>
        <v/>
      </c>
      <c r="I169" s="5" t="n"/>
    </row>
    <row r="170">
      <c r="A170" s="11" t="n"/>
      <c r="B170" s="5" t="n"/>
      <c r="C170" s="5" t="n"/>
      <c r="D170" s="5" t="n"/>
      <c r="E170" s="12" t="n"/>
      <c r="F170" s="13" t="n">
        <v>0.05</v>
      </c>
      <c r="G170" s="8">
        <f>IF(E170="","",ROUND(E170*F170,2))</f>
        <v/>
      </c>
      <c r="H170" s="8">
        <f>IF(E170="","",E170+G170)</f>
        <v/>
      </c>
      <c r="I170" s="5" t="n"/>
    </row>
    <row r="171">
      <c r="A171" s="11" t="n"/>
      <c r="B171" s="5" t="n"/>
      <c r="C171" s="5" t="n"/>
      <c r="D171" s="5" t="n"/>
      <c r="E171" s="12" t="n"/>
      <c r="F171" s="13" t="n">
        <v>0.05</v>
      </c>
      <c r="G171" s="8">
        <f>IF(E171="","",ROUND(E171*F171,2))</f>
        <v/>
      </c>
      <c r="H171" s="8">
        <f>IF(E171="","",E171+G171)</f>
        <v/>
      </c>
      <c r="I171" s="5" t="n"/>
    </row>
    <row r="172">
      <c r="A172" s="11" t="n"/>
      <c r="B172" s="5" t="n"/>
      <c r="C172" s="5" t="n"/>
      <c r="D172" s="5" t="n"/>
      <c r="E172" s="12" t="n"/>
      <c r="F172" s="13" t="n">
        <v>0.05</v>
      </c>
      <c r="G172" s="8">
        <f>IF(E172="","",ROUND(E172*F172,2))</f>
        <v/>
      </c>
      <c r="H172" s="8">
        <f>IF(E172="","",E172+G172)</f>
        <v/>
      </c>
      <c r="I172" s="5" t="n"/>
    </row>
    <row r="173">
      <c r="A173" s="11" t="n"/>
      <c r="B173" s="5" t="n"/>
      <c r="C173" s="5" t="n"/>
      <c r="D173" s="5" t="n"/>
      <c r="E173" s="12" t="n"/>
      <c r="F173" s="13" t="n">
        <v>0.05</v>
      </c>
      <c r="G173" s="8">
        <f>IF(E173="","",ROUND(E173*F173,2))</f>
        <v/>
      </c>
      <c r="H173" s="8">
        <f>IF(E173="","",E173+G173)</f>
        <v/>
      </c>
      <c r="I173" s="5" t="n"/>
    </row>
    <row r="174">
      <c r="A174" s="11" t="n"/>
      <c r="B174" s="5" t="n"/>
      <c r="C174" s="5" t="n"/>
      <c r="D174" s="5" t="n"/>
      <c r="E174" s="12" t="n"/>
      <c r="F174" s="13" t="n">
        <v>0.05</v>
      </c>
      <c r="G174" s="8">
        <f>IF(E174="","",ROUND(E174*F174,2))</f>
        <v/>
      </c>
      <c r="H174" s="8">
        <f>IF(E174="","",E174+G174)</f>
        <v/>
      </c>
      <c r="I174" s="5" t="n"/>
    </row>
    <row r="175">
      <c r="A175" s="11" t="n"/>
      <c r="B175" s="5" t="n"/>
      <c r="C175" s="5" t="n"/>
      <c r="D175" s="5" t="n"/>
      <c r="E175" s="12" t="n"/>
      <c r="F175" s="13" t="n">
        <v>0.05</v>
      </c>
      <c r="G175" s="8">
        <f>IF(E175="","",ROUND(E175*F175,2))</f>
        <v/>
      </c>
      <c r="H175" s="8">
        <f>IF(E175="","",E175+G175)</f>
        <v/>
      </c>
      <c r="I175" s="5" t="n"/>
    </row>
    <row r="176">
      <c r="A176" s="11" t="n"/>
      <c r="B176" s="5" t="n"/>
      <c r="C176" s="5" t="n"/>
      <c r="D176" s="5" t="n"/>
      <c r="E176" s="12" t="n"/>
      <c r="F176" s="13" t="n">
        <v>0.05</v>
      </c>
      <c r="G176" s="8">
        <f>IF(E176="","",ROUND(E176*F176,2))</f>
        <v/>
      </c>
      <c r="H176" s="8">
        <f>IF(E176="","",E176+G176)</f>
        <v/>
      </c>
      <c r="I176" s="5" t="n"/>
    </row>
    <row r="177">
      <c r="A177" s="11" t="n"/>
      <c r="B177" s="5" t="n"/>
      <c r="C177" s="5" t="n"/>
      <c r="D177" s="5" t="n"/>
      <c r="E177" s="12" t="n"/>
      <c r="F177" s="13" t="n">
        <v>0.05</v>
      </c>
      <c r="G177" s="8">
        <f>IF(E177="","",ROUND(E177*F177,2))</f>
        <v/>
      </c>
      <c r="H177" s="8">
        <f>IF(E177="","",E177+G177)</f>
        <v/>
      </c>
      <c r="I177" s="5" t="n"/>
    </row>
    <row r="178">
      <c r="A178" s="11" t="n"/>
      <c r="B178" s="5" t="n"/>
      <c r="C178" s="5" t="n"/>
      <c r="D178" s="5" t="n"/>
      <c r="E178" s="12" t="n"/>
      <c r="F178" s="13" t="n">
        <v>0.05</v>
      </c>
      <c r="G178" s="8">
        <f>IF(E178="","",ROUND(E178*F178,2))</f>
        <v/>
      </c>
      <c r="H178" s="8">
        <f>IF(E178="","",E178+G178)</f>
        <v/>
      </c>
      <c r="I178" s="5" t="n"/>
    </row>
    <row r="179">
      <c r="A179" s="11" t="n"/>
      <c r="B179" s="5" t="n"/>
      <c r="C179" s="5" t="n"/>
      <c r="D179" s="5" t="n"/>
      <c r="E179" s="12" t="n"/>
      <c r="F179" s="13" t="n">
        <v>0.05</v>
      </c>
      <c r="G179" s="8">
        <f>IF(E179="","",ROUND(E179*F179,2))</f>
        <v/>
      </c>
      <c r="H179" s="8">
        <f>IF(E179="","",E179+G179)</f>
        <v/>
      </c>
      <c r="I179" s="5" t="n"/>
    </row>
    <row r="180">
      <c r="A180" s="11" t="n"/>
      <c r="B180" s="5" t="n"/>
      <c r="C180" s="5" t="n"/>
      <c r="D180" s="5" t="n"/>
      <c r="E180" s="12" t="n"/>
      <c r="F180" s="13" t="n">
        <v>0.05</v>
      </c>
      <c r="G180" s="8">
        <f>IF(E180="","",ROUND(E180*F180,2))</f>
        <v/>
      </c>
      <c r="H180" s="8">
        <f>IF(E180="","",E180+G180)</f>
        <v/>
      </c>
      <c r="I180" s="5" t="n"/>
    </row>
    <row r="181">
      <c r="A181" s="11" t="n"/>
      <c r="B181" s="5" t="n"/>
      <c r="C181" s="5" t="n"/>
      <c r="D181" s="5" t="n"/>
      <c r="E181" s="12" t="n"/>
      <c r="F181" s="13" t="n">
        <v>0.05</v>
      </c>
      <c r="G181" s="8">
        <f>IF(E181="","",ROUND(E181*F181,2))</f>
        <v/>
      </c>
      <c r="H181" s="8">
        <f>IF(E181="","",E181+G181)</f>
        <v/>
      </c>
      <c r="I181" s="5" t="n"/>
    </row>
    <row r="182">
      <c r="A182" s="11" t="n"/>
      <c r="B182" s="5" t="n"/>
      <c r="C182" s="5" t="n"/>
      <c r="D182" s="5" t="n"/>
      <c r="E182" s="12" t="n"/>
      <c r="F182" s="13" t="n">
        <v>0.05</v>
      </c>
      <c r="G182" s="8">
        <f>IF(E182="","",ROUND(E182*F182,2))</f>
        <v/>
      </c>
      <c r="H182" s="8">
        <f>IF(E182="","",E182+G182)</f>
        <v/>
      </c>
      <c r="I182" s="5" t="n"/>
    </row>
    <row r="183">
      <c r="A183" s="11" t="n"/>
      <c r="B183" s="5" t="n"/>
      <c r="C183" s="5" t="n"/>
      <c r="D183" s="5" t="n"/>
      <c r="E183" s="12" t="n"/>
      <c r="F183" s="13" t="n">
        <v>0.05</v>
      </c>
      <c r="G183" s="8">
        <f>IF(E183="","",ROUND(E183*F183,2))</f>
        <v/>
      </c>
      <c r="H183" s="8">
        <f>IF(E183="","",E183+G183)</f>
        <v/>
      </c>
      <c r="I183" s="5" t="n"/>
    </row>
    <row r="184">
      <c r="A184" s="11" t="n"/>
      <c r="B184" s="5" t="n"/>
      <c r="C184" s="5" t="n"/>
      <c r="D184" s="5" t="n"/>
      <c r="E184" s="12" t="n"/>
      <c r="F184" s="13" t="n">
        <v>0.05</v>
      </c>
      <c r="G184" s="8">
        <f>IF(E184="","",ROUND(E184*F184,2))</f>
        <v/>
      </c>
      <c r="H184" s="8">
        <f>IF(E184="","",E184+G184)</f>
        <v/>
      </c>
      <c r="I184" s="5" t="n"/>
    </row>
    <row r="185">
      <c r="A185" s="11" t="n"/>
      <c r="B185" s="5" t="n"/>
      <c r="C185" s="5" t="n"/>
      <c r="D185" s="5" t="n"/>
      <c r="E185" s="12" t="n"/>
      <c r="F185" s="13" t="n">
        <v>0.05</v>
      </c>
      <c r="G185" s="8">
        <f>IF(E185="","",ROUND(E185*F185,2))</f>
        <v/>
      </c>
      <c r="H185" s="8">
        <f>IF(E185="","",E185+G185)</f>
        <v/>
      </c>
      <c r="I185" s="5" t="n"/>
    </row>
    <row r="186">
      <c r="A186" s="11" t="n"/>
      <c r="B186" s="5" t="n"/>
      <c r="C186" s="5" t="n"/>
      <c r="D186" s="5" t="n"/>
      <c r="E186" s="12" t="n"/>
      <c r="F186" s="13" t="n">
        <v>0.05</v>
      </c>
      <c r="G186" s="8">
        <f>IF(E186="","",ROUND(E186*F186,2))</f>
        <v/>
      </c>
      <c r="H186" s="8">
        <f>IF(E186="","",E186+G186)</f>
        <v/>
      </c>
      <c r="I186" s="5" t="n"/>
    </row>
    <row r="187">
      <c r="A187" s="11" t="n"/>
      <c r="B187" s="5" t="n"/>
      <c r="C187" s="5" t="n"/>
      <c r="D187" s="5" t="n"/>
      <c r="E187" s="12" t="n"/>
      <c r="F187" s="13" t="n">
        <v>0.05</v>
      </c>
      <c r="G187" s="8">
        <f>IF(E187="","",ROUND(E187*F187,2))</f>
        <v/>
      </c>
      <c r="H187" s="8">
        <f>IF(E187="","",E187+G187)</f>
        <v/>
      </c>
      <c r="I187" s="5" t="n"/>
    </row>
    <row r="188">
      <c r="A188" s="11" t="n"/>
      <c r="B188" s="5" t="n"/>
      <c r="C188" s="5" t="n"/>
      <c r="D188" s="5" t="n"/>
      <c r="E188" s="12" t="n"/>
      <c r="F188" s="13" t="n">
        <v>0.05</v>
      </c>
      <c r="G188" s="8">
        <f>IF(E188="","",ROUND(E188*F188,2))</f>
        <v/>
      </c>
      <c r="H188" s="8">
        <f>IF(E188="","",E188+G188)</f>
        <v/>
      </c>
      <c r="I188" s="5" t="n"/>
    </row>
    <row r="189">
      <c r="A189" s="11" t="n"/>
      <c r="B189" s="5" t="n"/>
      <c r="C189" s="5" t="n"/>
      <c r="D189" s="5" t="n"/>
      <c r="E189" s="12" t="n"/>
      <c r="F189" s="13" t="n">
        <v>0.05</v>
      </c>
      <c r="G189" s="8">
        <f>IF(E189="","",ROUND(E189*F189,2))</f>
        <v/>
      </c>
      <c r="H189" s="8">
        <f>IF(E189="","",E189+G189)</f>
        <v/>
      </c>
      <c r="I189" s="5" t="n"/>
    </row>
    <row r="190">
      <c r="A190" s="11" t="n"/>
      <c r="B190" s="5" t="n"/>
      <c r="C190" s="5" t="n"/>
      <c r="D190" s="5" t="n"/>
      <c r="E190" s="12" t="n"/>
      <c r="F190" s="13" t="n">
        <v>0.05</v>
      </c>
      <c r="G190" s="8">
        <f>IF(E190="","",ROUND(E190*F190,2))</f>
        <v/>
      </c>
      <c r="H190" s="8">
        <f>IF(E190="","",E190+G190)</f>
        <v/>
      </c>
      <c r="I190" s="5" t="n"/>
    </row>
    <row r="191">
      <c r="A191" s="11" t="n"/>
      <c r="B191" s="5" t="n"/>
      <c r="C191" s="5" t="n"/>
      <c r="D191" s="5" t="n"/>
      <c r="E191" s="12" t="n"/>
      <c r="F191" s="13" t="n">
        <v>0.05</v>
      </c>
      <c r="G191" s="8">
        <f>IF(E191="","",ROUND(E191*F191,2))</f>
        <v/>
      </c>
      <c r="H191" s="8">
        <f>IF(E191="","",E191+G191)</f>
        <v/>
      </c>
      <c r="I191" s="5" t="n"/>
    </row>
    <row r="192">
      <c r="A192" s="11" t="n"/>
      <c r="B192" s="5" t="n"/>
      <c r="C192" s="5" t="n"/>
      <c r="D192" s="5" t="n"/>
      <c r="E192" s="12" t="n"/>
      <c r="F192" s="13" t="n">
        <v>0.05</v>
      </c>
      <c r="G192" s="8">
        <f>IF(E192="","",ROUND(E192*F192,2))</f>
        <v/>
      </c>
      <c r="H192" s="8">
        <f>IF(E192="","",E192+G192)</f>
        <v/>
      </c>
      <c r="I192" s="5" t="n"/>
    </row>
    <row r="193">
      <c r="A193" s="11" t="n"/>
      <c r="B193" s="5" t="n"/>
      <c r="C193" s="5" t="n"/>
      <c r="D193" s="5" t="n"/>
      <c r="E193" s="12" t="n"/>
      <c r="F193" s="13" t="n">
        <v>0.05</v>
      </c>
      <c r="G193" s="8">
        <f>IF(E193="","",ROUND(E193*F193,2))</f>
        <v/>
      </c>
      <c r="H193" s="8">
        <f>IF(E193="","",E193+G193)</f>
        <v/>
      </c>
      <c r="I193" s="5" t="n"/>
    </row>
    <row r="194">
      <c r="A194" s="11" t="n"/>
      <c r="B194" s="5" t="n"/>
      <c r="C194" s="5" t="n"/>
      <c r="D194" s="5" t="n"/>
      <c r="E194" s="12" t="n"/>
      <c r="F194" s="13" t="n">
        <v>0.05</v>
      </c>
      <c r="G194" s="8">
        <f>IF(E194="","",ROUND(E194*F194,2))</f>
        <v/>
      </c>
      <c r="H194" s="8">
        <f>IF(E194="","",E194+G194)</f>
        <v/>
      </c>
      <c r="I194" s="5" t="n"/>
    </row>
    <row r="195">
      <c r="A195" s="11" t="n"/>
      <c r="B195" s="5" t="n"/>
      <c r="C195" s="5" t="n"/>
      <c r="D195" s="5" t="n"/>
      <c r="E195" s="12" t="n"/>
      <c r="F195" s="13" t="n">
        <v>0.05</v>
      </c>
      <c r="G195" s="8">
        <f>IF(E195="","",ROUND(E195*F195,2))</f>
        <v/>
      </c>
      <c r="H195" s="8">
        <f>IF(E195="","",E195+G195)</f>
        <v/>
      </c>
      <c r="I195" s="5" t="n"/>
    </row>
    <row r="196">
      <c r="A196" s="11" t="n"/>
      <c r="B196" s="5" t="n"/>
      <c r="C196" s="5" t="n"/>
      <c r="D196" s="5" t="n"/>
      <c r="E196" s="12" t="n"/>
      <c r="F196" s="13" t="n">
        <v>0.05</v>
      </c>
      <c r="G196" s="8">
        <f>IF(E196="","",ROUND(E196*F196,2))</f>
        <v/>
      </c>
      <c r="H196" s="8">
        <f>IF(E196="","",E196+G196)</f>
        <v/>
      </c>
      <c r="I196" s="5" t="n"/>
    </row>
    <row r="197">
      <c r="A197" s="11" t="n"/>
      <c r="B197" s="5" t="n"/>
      <c r="C197" s="5" t="n"/>
      <c r="D197" s="5" t="n"/>
      <c r="E197" s="12" t="n"/>
      <c r="F197" s="13" t="n">
        <v>0.05</v>
      </c>
      <c r="G197" s="8">
        <f>IF(E197="","",ROUND(E197*F197,2))</f>
        <v/>
      </c>
      <c r="H197" s="8">
        <f>IF(E197="","",E197+G197)</f>
        <v/>
      </c>
      <c r="I197" s="5" t="n"/>
    </row>
    <row r="198">
      <c r="A198" s="11" t="n"/>
      <c r="B198" s="5" t="n"/>
      <c r="C198" s="5" t="n"/>
      <c r="D198" s="5" t="n"/>
      <c r="E198" s="12" t="n"/>
      <c r="F198" s="13" t="n">
        <v>0.05</v>
      </c>
      <c r="G198" s="8">
        <f>IF(E198="","",ROUND(E198*F198,2))</f>
        <v/>
      </c>
      <c r="H198" s="8">
        <f>IF(E198="","",E198+G198)</f>
        <v/>
      </c>
      <c r="I198" s="5" t="n"/>
    </row>
    <row r="199">
      <c r="A199" s="11" t="n"/>
      <c r="B199" s="5" t="n"/>
      <c r="C199" s="5" t="n"/>
      <c r="D199" s="5" t="n"/>
      <c r="E199" s="12" t="n"/>
      <c r="F199" s="13" t="n">
        <v>0.05</v>
      </c>
      <c r="G199" s="8">
        <f>IF(E199="","",ROUND(E199*F199,2))</f>
        <v/>
      </c>
      <c r="H199" s="8">
        <f>IF(E199="","",E199+G199)</f>
        <v/>
      </c>
      <c r="I199" s="5" t="n"/>
    </row>
    <row r="200">
      <c r="A200" s="11" t="n"/>
      <c r="B200" s="5" t="n"/>
      <c r="C200" s="5" t="n"/>
      <c r="D200" s="5" t="n"/>
      <c r="E200" s="12" t="n"/>
      <c r="F200" s="13" t="n">
        <v>0.05</v>
      </c>
      <c r="G200" s="8">
        <f>IF(E200="","",ROUND(E200*F200,2))</f>
        <v/>
      </c>
      <c r="H200" s="8">
        <f>IF(E200="","",E200+G200)</f>
        <v/>
      </c>
      <c r="I200" s="5" t="n"/>
    </row>
    <row r="201">
      <c r="A201" s="11" t="n"/>
      <c r="B201" s="5" t="n"/>
      <c r="C201" s="5" t="n"/>
      <c r="D201" s="5" t="n"/>
      <c r="E201" s="12" t="n"/>
      <c r="F201" s="13" t="n">
        <v>0.05</v>
      </c>
      <c r="G201" s="8">
        <f>IF(E201="","",ROUND(E201*F201,2))</f>
        <v/>
      </c>
      <c r="H201" s="8">
        <f>IF(E201="","",E201+G201)</f>
        <v/>
      </c>
      <c r="I201" s="5" t="n"/>
    </row>
    <row r="202">
      <c r="A202" s="11" t="n"/>
      <c r="B202" s="5" t="n"/>
      <c r="C202" s="5" t="n"/>
      <c r="D202" s="5" t="n"/>
      <c r="E202" s="12" t="n"/>
      <c r="F202" s="13" t="n">
        <v>0.05</v>
      </c>
      <c r="G202" s="8">
        <f>IF(E202="","",ROUND(E202*F202,2))</f>
        <v/>
      </c>
      <c r="H202" s="8">
        <f>IF(E202="","",E202+G202)</f>
        <v/>
      </c>
      <c r="I202" s="5" t="n"/>
    </row>
    <row r="203">
      <c r="A203" s="11" t="n"/>
      <c r="B203" s="5" t="n"/>
      <c r="C203" s="5" t="n"/>
      <c r="D203" s="5" t="n"/>
      <c r="E203" s="12" t="n"/>
      <c r="F203" s="13" t="n">
        <v>0.05</v>
      </c>
      <c r="G203" s="8">
        <f>IF(E203="","",ROUND(E203*F203,2))</f>
        <v/>
      </c>
      <c r="H203" s="8">
        <f>IF(E203="","",E203+G203)</f>
        <v/>
      </c>
      <c r="I203" s="5" t="n"/>
    </row>
    <row r="204">
      <c r="A204" s="11" t="n"/>
      <c r="B204" s="5" t="n"/>
      <c r="C204" s="5" t="n"/>
      <c r="D204" s="5" t="n"/>
      <c r="E204" s="12" t="n"/>
      <c r="F204" s="13" t="n">
        <v>0.05</v>
      </c>
      <c r="G204" s="8">
        <f>IF(E204="","",ROUND(E204*F204,2))</f>
        <v/>
      </c>
      <c r="H204" s="8">
        <f>IF(E204="","",E204+G204)</f>
        <v/>
      </c>
      <c r="I204" s="5" t="n"/>
    </row>
    <row r="205">
      <c r="A205" s="11" t="n"/>
      <c r="B205" s="5" t="n"/>
      <c r="C205" s="5" t="n"/>
      <c r="D205" s="5" t="n"/>
      <c r="E205" s="12" t="n"/>
      <c r="F205" s="13" t="n">
        <v>0.05</v>
      </c>
      <c r="G205" s="8">
        <f>IF(E205="","",ROUND(E205*F205,2))</f>
        <v/>
      </c>
      <c r="H205" s="8">
        <f>IF(E205="","",E205+G205)</f>
        <v/>
      </c>
      <c r="I205" s="5" t="n"/>
    </row>
    <row r="206">
      <c r="A206" s="11" t="n"/>
      <c r="B206" s="5" t="n"/>
      <c r="C206" s="5" t="n"/>
      <c r="D206" s="5" t="n"/>
      <c r="E206" s="12" t="n"/>
      <c r="F206" s="13" t="n">
        <v>0.05</v>
      </c>
      <c r="G206" s="8">
        <f>IF(E206="","",ROUND(E206*F206,2))</f>
        <v/>
      </c>
      <c r="H206" s="8">
        <f>IF(E206="","",E206+G206)</f>
        <v/>
      </c>
      <c r="I206" s="5" t="n"/>
    </row>
    <row r="207">
      <c r="A207" s="11" t="n"/>
      <c r="B207" s="5" t="n"/>
      <c r="C207" s="5" t="n"/>
      <c r="D207" s="5" t="n"/>
      <c r="E207" s="12" t="n"/>
      <c r="F207" s="13" t="n">
        <v>0.05</v>
      </c>
      <c r="G207" s="8">
        <f>IF(E207="","",ROUND(E207*F207,2))</f>
        <v/>
      </c>
      <c r="H207" s="8">
        <f>IF(E207="","",E207+G207)</f>
        <v/>
      </c>
      <c r="I207" s="5" t="n"/>
    </row>
    <row r="208">
      <c r="A208" s="11" t="n"/>
      <c r="B208" s="5" t="n"/>
      <c r="C208" s="5" t="n"/>
      <c r="D208" s="5" t="n"/>
      <c r="E208" s="12" t="n"/>
      <c r="F208" s="13" t="n">
        <v>0.05</v>
      </c>
      <c r="G208" s="8">
        <f>IF(E208="","",ROUND(E208*F208,2))</f>
        <v/>
      </c>
      <c r="H208" s="8">
        <f>IF(E208="","",E208+G208)</f>
        <v/>
      </c>
      <c r="I208" s="5" t="n"/>
    </row>
    <row r="209">
      <c r="A209" s="11" t="n"/>
      <c r="B209" s="5" t="n"/>
      <c r="C209" s="5" t="n"/>
      <c r="D209" s="5" t="n"/>
      <c r="E209" s="12" t="n"/>
      <c r="F209" s="13" t="n">
        <v>0.05</v>
      </c>
      <c r="G209" s="8">
        <f>IF(E209="","",ROUND(E209*F209,2))</f>
        <v/>
      </c>
      <c r="H209" s="8">
        <f>IF(E209="","",E209+G209)</f>
        <v/>
      </c>
      <c r="I209" s="5" t="n"/>
    </row>
    <row r="210">
      <c r="A210" s="11" t="n"/>
      <c r="B210" s="5" t="n"/>
      <c r="C210" s="5" t="n"/>
      <c r="D210" s="5" t="n"/>
      <c r="E210" s="12" t="n"/>
      <c r="F210" s="13" t="n">
        <v>0.05</v>
      </c>
      <c r="G210" s="8">
        <f>IF(E210="","",ROUND(E210*F210,2))</f>
        <v/>
      </c>
      <c r="H210" s="8">
        <f>IF(E210="","",E210+G210)</f>
        <v/>
      </c>
      <c r="I210" s="5" t="n"/>
    </row>
    <row r="211">
      <c r="A211" s="11" t="n"/>
      <c r="B211" s="5" t="n"/>
      <c r="C211" s="5" t="n"/>
      <c r="D211" s="5" t="n"/>
      <c r="E211" s="12" t="n"/>
      <c r="F211" s="13" t="n">
        <v>0.05</v>
      </c>
      <c r="G211" s="8">
        <f>IF(E211="","",ROUND(E211*F211,2))</f>
        <v/>
      </c>
      <c r="H211" s="8">
        <f>IF(E211="","",E211+G211)</f>
        <v/>
      </c>
      <c r="I211" s="5" t="n"/>
    </row>
    <row r="212">
      <c r="A212" s="11" t="n"/>
      <c r="B212" s="5" t="n"/>
      <c r="C212" s="5" t="n"/>
      <c r="D212" s="5" t="n"/>
      <c r="E212" s="12" t="n"/>
      <c r="F212" s="13" t="n">
        <v>0.05</v>
      </c>
      <c r="G212" s="8">
        <f>IF(E212="","",ROUND(E212*F212,2))</f>
        <v/>
      </c>
      <c r="H212" s="8">
        <f>IF(E212="","",E212+G212)</f>
        <v/>
      </c>
      <c r="I212" s="5" t="n"/>
    </row>
    <row r="213">
      <c r="A213" s="11" t="n"/>
      <c r="B213" s="5" t="n"/>
      <c r="C213" s="5" t="n"/>
      <c r="D213" s="5" t="n"/>
      <c r="E213" s="12" t="n"/>
      <c r="F213" s="13" t="n">
        <v>0.05</v>
      </c>
      <c r="G213" s="8">
        <f>IF(E213="","",ROUND(E213*F213,2))</f>
        <v/>
      </c>
      <c r="H213" s="8">
        <f>IF(E213="","",E213+G213)</f>
        <v/>
      </c>
      <c r="I213" s="5" t="n"/>
    </row>
    <row r="214">
      <c r="A214" s="11" t="n"/>
      <c r="B214" s="5" t="n"/>
      <c r="C214" s="5" t="n"/>
      <c r="D214" s="5" t="n"/>
      <c r="E214" s="12" t="n"/>
      <c r="F214" s="13" t="n">
        <v>0.05</v>
      </c>
      <c r="G214" s="8">
        <f>IF(E214="","",ROUND(E214*F214,2))</f>
        <v/>
      </c>
      <c r="H214" s="8">
        <f>IF(E214="","",E214+G214)</f>
        <v/>
      </c>
      <c r="I214" s="5" t="n"/>
    </row>
    <row r="215">
      <c r="A215" s="11" t="n"/>
      <c r="B215" s="5" t="n"/>
      <c r="C215" s="5" t="n"/>
      <c r="D215" s="5" t="n"/>
      <c r="E215" s="12" t="n"/>
      <c r="F215" s="13" t="n">
        <v>0.05</v>
      </c>
      <c r="G215" s="8">
        <f>IF(E215="","",ROUND(E215*F215,2))</f>
        <v/>
      </c>
      <c r="H215" s="8">
        <f>IF(E215="","",E215+G215)</f>
        <v/>
      </c>
      <c r="I215" s="5" t="n"/>
    </row>
    <row r="216">
      <c r="A216" s="11" t="n"/>
      <c r="B216" s="5" t="n"/>
      <c r="C216" s="5" t="n"/>
      <c r="D216" s="5" t="n"/>
      <c r="E216" s="12" t="n"/>
      <c r="F216" s="13" t="n">
        <v>0.05</v>
      </c>
      <c r="G216" s="8">
        <f>IF(E216="","",ROUND(E216*F216,2))</f>
        <v/>
      </c>
      <c r="H216" s="8">
        <f>IF(E216="","",E216+G216)</f>
        <v/>
      </c>
      <c r="I216" s="5" t="n"/>
    </row>
    <row r="217">
      <c r="A217" s="11" t="n"/>
      <c r="B217" s="5" t="n"/>
      <c r="C217" s="5" t="n"/>
      <c r="D217" s="5" t="n"/>
      <c r="E217" s="12" t="n"/>
      <c r="F217" s="13" t="n">
        <v>0.05</v>
      </c>
      <c r="G217" s="8">
        <f>IF(E217="","",ROUND(E217*F217,2))</f>
        <v/>
      </c>
      <c r="H217" s="8">
        <f>IF(E217="","",E217+G217)</f>
        <v/>
      </c>
      <c r="I217" s="5" t="n"/>
    </row>
    <row r="218">
      <c r="A218" s="11" t="n"/>
      <c r="B218" s="5" t="n"/>
      <c r="C218" s="5" t="n"/>
      <c r="D218" s="5" t="n"/>
      <c r="E218" s="12" t="n"/>
      <c r="F218" s="13" t="n">
        <v>0.05</v>
      </c>
      <c r="G218" s="8">
        <f>IF(E218="","",ROUND(E218*F218,2))</f>
        <v/>
      </c>
      <c r="H218" s="8">
        <f>IF(E218="","",E218+G218)</f>
        <v/>
      </c>
      <c r="I218" s="5" t="n"/>
    </row>
    <row r="219">
      <c r="A219" s="11" t="n"/>
      <c r="B219" s="5" t="n"/>
      <c r="C219" s="5" t="n"/>
      <c r="D219" s="5" t="n"/>
      <c r="E219" s="12" t="n"/>
      <c r="F219" s="13" t="n">
        <v>0.05</v>
      </c>
      <c r="G219" s="8">
        <f>IF(E219="","",ROUND(E219*F219,2))</f>
        <v/>
      </c>
      <c r="H219" s="8">
        <f>IF(E219="","",E219+G219)</f>
        <v/>
      </c>
      <c r="I219" s="5" t="n"/>
    </row>
    <row r="220">
      <c r="A220" s="11" t="n"/>
      <c r="B220" s="5" t="n"/>
      <c r="C220" s="5" t="n"/>
      <c r="D220" s="5" t="n"/>
      <c r="E220" s="12" t="n"/>
      <c r="F220" s="13" t="n">
        <v>0.05</v>
      </c>
      <c r="G220" s="8">
        <f>IF(E220="","",ROUND(E220*F220,2))</f>
        <v/>
      </c>
      <c r="H220" s="8">
        <f>IF(E220="","",E220+G220)</f>
        <v/>
      </c>
      <c r="I220" s="5" t="n"/>
    </row>
    <row r="221">
      <c r="A221" s="11" t="n"/>
      <c r="B221" s="5" t="n"/>
      <c r="C221" s="5" t="n"/>
      <c r="D221" s="5" t="n"/>
      <c r="E221" s="12" t="n"/>
      <c r="F221" s="13" t="n">
        <v>0.05</v>
      </c>
      <c r="G221" s="8">
        <f>IF(E221="","",ROUND(E221*F221,2))</f>
        <v/>
      </c>
      <c r="H221" s="8">
        <f>IF(E221="","",E221+G221)</f>
        <v/>
      </c>
      <c r="I221" s="5" t="n"/>
    </row>
    <row r="222">
      <c r="A222" s="11" t="n"/>
      <c r="B222" s="5" t="n"/>
      <c r="C222" s="5" t="n"/>
      <c r="D222" s="5" t="n"/>
      <c r="E222" s="12" t="n"/>
      <c r="F222" s="13" t="n">
        <v>0.05</v>
      </c>
      <c r="G222" s="8">
        <f>IF(E222="","",ROUND(E222*F222,2))</f>
        <v/>
      </c>
      <c r="H222" s="8">
        <f>IF(E222="","",E222+G222)</f>
        <v/>
      </c>
      <c r="I222" s="5" t="n"/>
    </row>
    <row r="223">
      <c r="A223" s="11" t="n"/>
      <c r="B223" s="5" t="n"/>
      <c r="C223" s="5" t="n"/>
      <c r="D223" s="5" t="n"/>
      <c r="E223" s="12" t="n"/>
      <c r="F223" s="13" t="n">
        <v>0.05</v>
      </c>
      <c r="G223" s="8">
        <f>IF(E223="","",ROUND(E223*F223,2))</f>
        <v/>
      </c>
      <c r="H223" s="8">
        <f>IF(E223="","",E223+G223)</f>
        <v/>
      </c>
      <c r="I223" s="5" t="n"/>
    </row>
    <row r="224">
      <c r="A224" s="11" t="n"/>
      <c r="B224" s="5" t="n"/>
      <c r="C224" s="5" t="n"/>
      <c r="D224" s="5" t="n"/>
      <c r="E224" s="12" t="n"/>
      <c r="F224" s="13" t="n">
        <v>0.05</v>
      </c>
      <c r="G224" s="8">
        <f>IF(E224="","",ROUND(E224*F224,2))</f>
        <v/>
      </c>
      <c r="H224" s="8">
        <f>IF(E224="","",E224+G224)</f>
        <v/>
      </c>
      <c r="I224" s="5" t="n"/>
    </row>
    <row r="225">
      <c r="A225" s="11" t="n"/>
      <c r="B225" s="5" t="n"/>
      <c r="C225" s="5" t="n"/>
      <c r="D225" s="5" t="n"/>
      <c r="E225" s="12" t="n"/>
      <c r="F225" s="13" t="n">
        <v>0.05</v>
      </c>
      <c r="G225" s="8">
        <f>IF(E225="","",ROUND(E225*F225,2))</f>
        <v/>
      </c>
      <c r="H225" s="8">
        <f>IF(E225="","",E225+G225)</f>
        <v/>
      </c>
      <c r="I225" s="5" t="n"/>
    </row>
    <row r="226">
      <c r="A226" s="11" t="n"/>
      <c r="B226" s="5" t="n"/>
      <c r="C226" s="5" t="n"/>
      <c r="D226" s="5" t="n"/>
      <c r="E226" s="12" t="n"/>
      <c r="F226" s="13" t="n">
        <v>0.05</v>
      </c>
      <c r="G226" s="8">
        <f>IF(E226="","",ROUND(E226*F226,2))</f>
        <v/>
      </c>
      <c r="H226" s="8">
        <f>IF(E226="","",E226+G226)</f>
        <v/>
      </c>
      <c r="I226" s="5" t="n"/>
    </row>
    <row r="227">
      <c r="A227" s="11" t="n"/>
      <c r="B227" s="5" t="n"/>
      <c r="C227" s="5" t="n"/>
      <c r="D227" s="5" t="n"/>
      <c r="E227" s="12" t="n"/>
      <c r="F227" s="13" t="n">
        <v>0.05</v>
      </c>
      <c r="G227" s="8">
        <f>IF(E227="","",ROUND(E227*F227,2))</f>
        <v/>
      </c>
      <c r="H227" s="8">
        <f>IF(E227="","",E227+G227)</f>
        <v/>
      </c>
      <c r="I227" s="5" t="n"/>
    </row>
    <row r="228">
      <c r="A228" s="11" t="n"/>
      <c r="B228" s="5" t="n"/>
      <c r="C228" s="5" t="n"/>
      <c r="D228" s="5" t="n"/>
      <c r="E228" s="12" t="n"/>
      <c r="F228" s="13" t="n">
        <v>0.05</v>
      </c>
      <c r="G228" s="8">
        <f>IF(E228="","",ROUND(E228*F228,2))</f>
        <v/>
      </c>
      <c r="H228" s="8">
        <f>IF(E228="","",E228+G228)</f>
        <v/>
      </c>
      <c r="I228" s="5" t="n"/>
    </row>
    <row r="229">
      <c r="A229" s="11" t="n"/>
      <c r="B229" s="5" t="n"/>
      <c r="C229" s="5" t="n"/>
      <c r="D229" s="5" t="n"/>
      <c r="E229" s="12" t="n"/>
      <c r="F229" s="13" t="n">
        <v>0.05</v>
      </c>
      <c r="G229" s="8">
        <f>IF(E229="","",ROUND(E229*F229,2))</f>
        <v/>
      </c>
      <c r="H229" s="8">
        <f>IF(E229="","",E229+G229)</f>
        <v/>
      </c>
      <c r="I229" s="5" t="n"/>
    </row>
    <row r="230">
      <c r="A230" s="11" t="n"/>
      <c r="B230" s="5" t="n"/>
      <c r="C230" s="5" t="n"/>
      <c r="D230" s="5" t="n"/>
      <c r="E230" s="12" t="n"/>
      <c r="F230" s="13" t="n">
        <v>0.05</v>
      </c>
      <c r="G230" s="8">
        <f>IF(E230="","",ROUND(E230*F230,2))</f>
        <v/>
      </c>
      <c r="H230" s="8">
        <f>IF(E230="","",E230+G230)</f>
        <v/>
      </c>
      <c r="I230" s="5" t="n"/>
    </row>
    <row r="231">
      <c r="A231" s="11" t="n"/>
      <c r="B231" s="5" t="n"/>
      <c r="C231" s="5" t="n"/>
      <c r="D231" s="5" t="n"/>
      <c r="E231" s="12" t="n"/>
      <c r="F231" s="13" t="n">
        <v>0.05</v>
      </c>
      <c r="G231" s="8">
        <f>IF(E231="","",ROUND(E231*F231,2))</f>
        <v/>
      </c>
      <c r="H231" s="8">
        <f>IF(E231="","",E231+G231)</f>
        <v/>
      </c>
      <c r="I231" s="5" t="n"/>
    </row>
    <row r="232">
      <c r="A232" s="11" t="n"/>
      <c r="B232" s="5" t="n"/>
      <c r="C232" s="5" t="n"/>
      <c r="D232" s="5" t="n"/>
      <c r="E232" s="12" t="n"/>
      <c r="F232" s="13" t="n">
        <v>0.05</v>
      </c>
      <c r="G232" s="8">
        <f>IF(E232="","",ROUND(E232*F232,2))</f>
        <v/>
      </c>
      <c r="H232" s="8">
        <f>IF(E232="","",E232+G232)</f>
        <v/>
      </c>
      <c r="I232" s="5" t="n"/>
    </row>
    <row r="233">
      <c r="A233" s="11" t="n"/>
      <c r="B233" s="5" t="n"/>
      <c r="C233" s="5" t="n"/>
      <c r="D233" s="5" t="n"/>
      <c r="E233" s="12" t="n"/>
      <c r="F233" s="13" t="n">
        <v>0.05</v>
      </c>
      <c r="G233" s="8">
        <f>IF(E233="","",ROUND(E233*F233,2))</f>
        <v/>
      </c>
      <c r="H233" s="8">
        <f>IF(E233="","",E233+G233)</f>
        <v/>
      </c>
      <c r="I233" s="5" t="n"/>
    </row>
    <row r="234">
      <c r="A234" s="11" t="n"/>
      <c r="B234" s="5" t="n"/>
      <c r="C234" s="5" t="n"/>
      <c r="D234" s="5" t="n"/>
      <c r="E234" s="12" t="n"/>
      <c r="F234" s="13" t="n">
        <v>0.05</v>
      </c>
      <c r="G234" s="8">
        <f>IF(E234="","",ROUND(E234*F234,2))</f>
        <v/>
      </c>
      <c r="H234" s="8">
        <f>IF(E234="","",E234+G234)</f>
        <v/>
      </c>
      <c r="I234" s="5" t="n"/>
    </row>
    <row r="235">
      <c r="A235" s="11" t="n"/>
      <c r="B235" s="5" t="n"/>
      <c r="C235" s="5" t="n"/>
      <c r="D235" s="5" t="n"/>
      <c r="E235" s="12" t="n"/>
      <c r="F235" s="13" t="n">
        <v>0.05</v>
      </c>
      <c r="G235" s="8">
        <f>IF(E235="","",ROUND(E235*F235,2))</f>
        <v/>
      </c>
      <c r="H235" s="8">
        <f>IF(E235="","",E235+G235)</f>
        <v/>
      </c>
      <c r="I235" s="5" t="n"/>
    </row>
    <row r="236">
      <c r="A236" s="11" t="n"/>
      <c r="B236" s="5" t="n"/>
      <c r="C236" s="5" t="n"/>
      <c r="D236" s="5" t="n"/>
      <c r="E236" s="12" t="n"/>
      <c r="F236" s="13" t="n">
        <v>0.05</v>
      </c>
      <c r="G236" s="8">
        <f>IF(E236="","",ROUND(E236*F236,2))</f>
        <v/>
      </c>
      <c r="H236" s="8">
        <f>IF(E236="","",E236+G236)</f>
        <v/>
      </c>
      <c r="I236" s="5" t="n"/>
    </row>
    <row r="237">
      <c r="A237" s="11" t="n"/>
      <c r="B237" s="5" t="n"/>
      <c r="C237" s="5" t="n"/>
      <c r="D237" s="5" t="n"/>
      <c r="E237" s="12" t="n"/>
      <c r="F237" s="13" t="n">
        <v>0.05</v>
      </c>
      <c r="G237" s="8">
        <f>IF(E237="","",ROUND(E237*F237,2))</f>
        <v/>
      </c>
      <c r="H237" s="8">
        <f>IF(E237="","",E237+G237)</f>
        <v/>
      </c>
      <c r="I237" s="5" t="n"/>
    </row>
    <row r="238">
      <c r="A238" s="11" t="n"/>
      <c r="B238" s="5" t="n"/>
      <c r="C238" s="5" t="n"/>
      <c r="D238" s="5" t="n"/>
      <c r="E238" s="12" t="n"/>
      <c r="F238" s="13" t="n">
        <v>0.05</v>
      </c>
      <c r="G238" s="8">
        <f>IF(E238="","",ROUND(E238*F238,2))</f>
        <v/>
      </c>
      <c r="H238" s="8">
        <f>IF(E238="","",E238+G238)</f>
        <v/>
      </c>
      <c r="I238" s="5" t="n"/>
    </row>
    <row r="239">
      <c r="A239" s="11" t="n"/>
      <c r="B239" s="5" t="n"/>
      <c r="C239" s="5" t="n"/>
      <c r="D239" s="5" t="n"/>
      <c r="E239" s="12" t="n"/>
      <c r="F239" s="13" t="n">
        <v>0.05</v>
      </c>
      <c r="G239" s="8">
        <f>IF(E239="","",ROUND(E239*F239,2))</f>
        <v/>
      </c>
      <c r="H239" s="8">
        <f>IF(E239="","",E239+G239)</f>
        <v/>
      </c>
      <c r="I239" s="5" t="n"/>
    </row>
    <row r="240">
      <c r="A240" s="11" t="n"/>
      <c r="B240" s="5" t="n"/>
      <c r="C240" s="5" t="n"/>
      <c r="D240" s="5" t="n"/>
      <c r="E240" s="12" t="n"/>
      <c r="F240" s="13" t="n">
        <v>0.05</v>
      </c>
      <c r="G240" s="8">
        <f>IF(E240="","",ROUND(E240*F240,2))</f>
        <v/>
      </c>
      <c r="H240" s="8">
        <f>IF(E240="","",E240+G240)</f>
        <v/>
      </c>
      <c r="I240" s="5" t="n"/>
    </row>
    <row r="241">
      <c r="A241" s="11" t="n"/>
      <c r="B241" s="5" t="n"/>
      <c r="C241" s="5" t="n"/>
      <c r="D241" s="5" t="n"/>
      <c r="E241" s="12" t="n"/>
      <c r="F241" s="13" t="n">
        <v>0.05</v>
      </c>
      <c r="G241" s="8">
        <f>IF(E241="","",ROUND(E241*F241,2))</f>
        <v/>
      </c>
      <c r="H241" s="8">
        <f>IF(E241="","",E241+G241)</f>
        <v/>
      </c>
      <c r="I241" s="5" t="n"/>
    </row>
    <row r="242">
      <c r="A242" s="11" t="n"/>
      <c r="B242" s="5" t="n"/>
      <c r="C242" s="5" t="n"/>
      <c r="D242" s="5" t="n"/>
      <c r="E242" s="12" t="n"/>
      <c r="F242" s="13" t="n">
        <v>0.05</v>
      </c>
      <c r="G242" s="8">
        <f>IF(E242="","",ROUND(E242*F242,2))</f>
        <v/>
      </c>
      <c r="H242" s="8">
        <f>IF(E242="","",E242+G242)</f>
        <v/>
      </c>
      <c r="I242" s="5" t="n"/>
    </row>
    <row r="243">
      <c r="A243" s="11" t="n"/>
      <c r="B243" s="5" t="n"/>
      <c r="C243" s="5" t="n"/>
      <c r="D243" s="5" t="n"/>
      <c r="E243" s="12" t="n"/>
      <c r="F243" s="13" t="n">
        <v>0.05</v>
      </c>
      <c r="G243" s="8">
        <f>IF(E243="","",ROUND(E243*F243,2))</f>
        <v/>
      </c>
      <c r="H243" s="8">
        <f>IF(E243="","",E243+G243)</f>
        <v/>
      </c>
      <c r="I243" s="5" t="n"/>
    </row>
    <row r="244">
      <c r="A244" s="11" t="n"/>
      <c r="B244" s="5" t="n"/>
      <c r="C244" s="5" t="n"/>
      <c r="D244" s="5" t="n"/>
      <c r="E244" s="12" t="n"/>
      <c r="F244" s="13" t="n">
        <v>0.05</v>
      </c>
      <c r="G244" s="8">
        <f>IF(E244="","",ROUND(E244*F244,2))</f>
        <v/>
      </c>
      <c r="H244" s="8">
        <f>IF(E244="","",E244+G244)</f>
        <v/>
      </c>
      <c r="I244" s="5" t="n"/>
    </row>
    <row r="245">
      <c r="A245" s="11" t="n"/>
      <c r="B245" s="5" t="n"/>
      <c r="C245" s="5" t="n"/>
      <c r="D245" s="5" t="n"/>
      <c r="E245" s="12" t="n"/>
      <c r="F245" s="13" t="n">
        <v>0.05</v>
      </c>
      <c r="G245" s="8">
        <f>IF(E245="","",ROUND(E245*F245,2))</f>
        <v/>
      </c>
      <c r="H245" s="8">
        <f>IF(E245="","",E245+G245)</f>
        <v/>
      </c>
      <c r="I245" s="5" t="n"/>
    </row>
    <row r="246">
      <c r="A246" s="11" t="n"/>
      <c r="B246" s="5" t="n"/>
      <c r="C246" s="5" t="n"/>
      <c r="D246" s="5" t="n"/>
      <c r="E246" s="12" t="n"/>
      <c r="F246" s="13" t="n">
        <v>0.05</v>
      </c>
      <c r="G246" s="8">
        <f>IF(E246="","",ROUND(E246*F246,2))</f>
        <v/>
      </c>
      <c r="H246" s="8">
        <f>IF(E246="","",E246+G246)</f>
        <v/>
      </c>
      <c r="I246" s="5" t="n"/>
    </row>
    <row r="247">
      <c r="A247" s="11" t="n"/>
      <c r="B247" s="5" t="n"/>
      <c r="C247" s="5" t="n"/>
      <c r="D247" s="5" t="n"/>
      <c r="E247" s="12" t="n"/>
      <c r="F247" s="13" t="n">
        <v>0.05</v>
      </c>
      <c r="G247" s="8">
        <f>IF(E247="","",ROUND(E247*F247,2))</f>
        <v/>
      </c>
      <c r="H247" s="8">
        <f>IF(E247="","",E247+G247)</f>
        <v/>
      </c>
      <c r="I247" s="5" t="n"/>
    </row>
    <row r="248">
      <c r="A248" s="11" t="n"/>
      <c r="B248" s="5" t="n"/>
      <c r="C248" s="5" t="n"/>
      <c r="D248" s="5" t="n"/>
      <c r="E248" s="12" t="n"/>
      <c r="F248" s="13" t="n">
        <v>0.05</v>
      </c>
      <c r="G248" s="8">
        <f>IF(E248="","",ROUND(E248*F248,2))</f>
        <v/>
      </c>
      <c r="H248" s="8">
        <f>IF(E248="","",E248+G248)</f>
        <v/>
      </c>
      <c r="I248" s="5" t="n"/>
    </row>
    <row r="249">
      <c r="A249" s="11" t="n"/>
      <c r="B249" s="5" t="n"/>
      <c r="C249" s="5" t="n"/>
      <c r="D249" s="5" t="n"/>
      <c r="E249" s="12" t="n"/>
      <c r="F249" s="13" t="n">
        <v>0.05</v>
      </c>
      <c r="G249" s="8">
        <f>IF(E249="","",ROUND(E249*F249,2))</f>
        <v/>
      </c>
      <c r="H249" s="8">
        <f>IF(E249="","",E249+G249)</f>
        <v/>
      </c>
      <c r="I249" s="5" t="n"/>
    </row>
    <row r="250">
      <c r="A250" s="11" t="n"/>
      <c r="B250" s="5" t="n"/>
      <c r="C250" s="5" t="n"/>
      <c r="D250" s="5" t="n"/>
      <c r="E250" s="12" t="n"/>
      <c r="F250" s="13" t="n">
        <v>0.05</v>
      </c>
      <c r="G250" s="8">
        <f>IF(E250="","",ROUND(E250*F250,2))</f>
        <v/>
      </c>
      <c r="H250" s="8">
        <f>IF(E250="","",E250+G250)</f>
        <v/>
      </c>
      <c r="I250" s="5" t="n"/>
    </row>
    <row r="251">
      <c r="A251" s="11" t="n"/>
      <c r="B251" s="5" t="n"/>
      <c r="C251" s="5" t="n"/>
      <c r="D251" s="5" t="n"/>
      <c r="E251" s="12" t="n"/>
      <c r="F251" s="13" t="n">
        <v>0.05</v>
      </c>
      <c r="G251" s="8">
        <f>IF(E251="","",ROUND(E251*F251,2))</f>
        <v/>
      </c>
      <c r="H251" s="8">
        <f>IF(E251="","",E251+G251)</f>
        <v/>
      </c>
      <c r="I251" s="5" t="n"/>
    </row>
    <row r="252">
      <c r="A252" s="11" t="n"/>
      <c r="B252" s="5" t="n"/>
      <c r="C252" s="5" t="n"/>
      <c r="D252" s="5" t="n"/>
      <c r="E252" s="12" t="n"/>
      <c r="F252" s="13" t="n">
        <v>0.05</v>
      </c>
      <c r="G252" s="8">
        <f>IF(E252="","",ROUND(E252*F252,2))</f>
        <v/>
      </c>
      <c r="H252" s="8">
        <f>IF(E252="","",E252+G252)</f>
        <v/>
      </c>
      <c r="I252" s="5" t="n"/>
    </row>
    <row r="253">
      <c r="A253" s="11" t="n"/>
      <c r="B253" s="5" t="n"/>
      <c r="C253" s="5" t="n"/>
      <c r="D253" s="5" t="n"/>
      <c r="E253" s="12" t="n"/>
      <c r="F253" s="13" t="n">
        <v>0.05</v>
      </c>
      <c r="G253" s="8">
        <f>IF(E253="","",ROUND(E253*F253,2))</f>
        <v/>
      </c>
      <c r="H253" s="8">
        <f>IF(E253="","",E253+G253)</f>
        <v/>
      </c>
      <c r="I253" s="5" t="n"/>
    </row>
    <row r="254">
      <c r="A254" s="11" t="n"/>
      <c r="B254" s="5" t="n"/>
      <c r="C254" s="5" t="n"/>
      <c r="D254" s="5" t="n"/>
      <c r="E254" s="12" t="n"/>
      <c r="F254" s="13" t="n">
        <v>0.05</v>
      </c>
      <c r="G254" s="8">
        <f>IF(E254="","",ROUND(E254*F254,2))</f>
        <v/>
      </c>
      <c r="H254" s="8">
        <f>IF(E254="","",E254+G254)</f>
        <v/>
      </c>
      <c r="I254" s="5" t="n"/>
    </row>
    <row r="255">
      <c r="A255" s="11" t="n"/>
      <c r="B255" s="5" t="n"/>
      <c r="C255" s="5" t="n"/>
      <c r="D255" s="5" t="n"/>
      <c r="E255" s="12" t="n"/>
      <c r="F255" s="13" t="n">
        <v>0.05</v>
      </c>
      <c r="G255" s="8">
        <f>IF(E255="","",ROUND(E255*F255,2))</f>
        <v/>
      </c>
      <c r="H255" s="8">
        <f>IF(E255="","",E255+G255)</f>
        <v/>
      </c>
      <c r="I255" s="5" t="n"/>
    </row>
    <row r="256">
      <c r="A256" s="11" t="n"/>
      <c r="B256" s="5" t="n"/>
      <c r="C256" s="5" t="n"/>
      <c r="D256" s="5" t="n"/>
      <c r="E256" s="12" t="n"/>
      <c r="F256" s="13" t="n">
        <v>0.05</v>
      </c>
      <c r="G256" s="8">
        <f>IF(E256="","",ROUND(E256*F256,2))</f>
        <v/>
      </c>
      <c r="H256" s="8">
        <f>IF(E256="","",E256+G256)</f>
        <v/>
      </c>
      <c r="I256" s="5" t="n"/>
    </row>
    <row r="257">
      <c r="A257" s="11" t="n"/>
      <c r="B257" s="5" t="n"/>
      <c r="C257" s="5" t="n"/>
      <c r="D257" s="5" t="n"/>
      <c r="E257" s="12" t="n"/>
      <c r="F257" s="13" t="n">
        <v>0.05</v>
      </c>
      <c r="G257" s="8">
        <f>IF(E257="","",ROUND(E257*F257,2))</f>
        <v/>
      </c>
      <c r="H257" s="8">
        <f>IF(E257="","",E257+G257)</f>
        <v/>
      </c>
      <c r="I257" s="5" t="n"/>
    </row>
    <row r="258">
      <c r="A258" s="11" t="n"/>
      <c r="B258" s="5" t="n"/>
      <c r="C258" s="5" t="n"/>
      <c r="D258" s="5" t="n"/>
      <c r="E258" s="12" t="n"/>
      <c r="F258" s="13" t="n">
        <v>0.05</v>
      </c>
      <c r="G258" s="8">
        <f>IF(E258="","",ROUND(E258*F258,2))</f>
        <v/>
      </c>
      <c r="H258" s="8">
        <f>IF(E258="","",E258+G258)</f>
        <v/>
      </c>
      <c r="I258" s="5" t="n"/>
    </row>
    <row r="259">
      <c r="A259" s="11" t="n"/>
      <c r="B259" s="5" t="n"/>
      <c r="C259" s="5" t="n"/>
      <c r="D259" s="5" t="n"/>
      <c r="E259" s="12" t="n"/>
      <c r="F259" s="13" t="n">
        <v>0.05</v>
      </c>
      <c r="G259" s="8">
        <f>IF(E259="","",ROUND(E259*F259,2))</f>
        <v/>
      </c>
      <c r="H259" s="8">
        <f>IF(E259="","",E259+G259)</f>
        <v/>
      </c>
      <c r="I259" s="5" t="n"/>
    </row>
    <row r="260">
      <c r="A260" s="11" t="n"/>
      <c r="B260" s="5" t="n"/>
      <c r="C260" s="5" t="n"/>
      <c r="D260" s="5" t="n"/>
      <c r="E260" s="12" t="n"/>
      <c r="F260" s="13" t="n">
        <v>0.05</v>
      </c>
      <c r="G260" s="8">
        <f>IF(E260="","",ROUND(E260*F260,2))</f>
        <v/>
      </c>
      <c r="H260" s="8">
        <f>IF(E260="","",E260+G260)</f>
        <v/>
      </c>
      <c r="I260" s="5" t="n"/>
    </row>
    <row r="261">
      <c r="A261" s="11" t="n"/>
      <c r="B261" s="5" t="n"/>
      <c r="C261" s="5" t="n"/>
      <c r="D261" s="5" t="n"/>
      <c r="E261" s="12" t="n"/>
      <c r="F261" s="13" t="n">
        <v>0.05</v>
      </c>
      <c r="G261" s="8">
        <f>IF(E261="","",ROUND(E261*F261,2))</f>
        <v/>
      </c>
      <c r="H261" s="8">
        <f>IF(E261="","",E261+G261)</f>
        <v/>
      </c>
      <c r="I261" s="5" t="n"/>
    </row>
    <row r="262">
      <c r="A262" s="11" t="n"/>
      <c r="B262" s="5" t="n"/>
      <c r="C262" s="5" t="n"/>
      <c r="D262" s="5" t="n"/>
      <c r="E262" s="12" t="n"/>
      <c r="F262" s="13" t="n">
        <v>0.05</v>
      </c>
      <c r="G262" s="8">
        <f>IF(E262="","",ROUND(E262*F262,2))</f>
        <v/>
      </c>
      <c r="H262" s="8">
        <f>IF(E262="","",E262+G262)</f>
        <v/>
      </c>
      <c r="I262" s="5" t="n"/>
    </row>
    <row r="263">
      <c r="A263" s="11" t="n"/>
      <c r="B263" s="5" t="n"/>
      <c r="C263" s="5" t="n"/>
      <c r="D263" s="5" t="n"/>
      <c r="E263" s="12" t="n"/>
      <c r="F263" s="13" t="n">
        <v>0.05</v>
      </c>
      <c r="G263" s="8">
        <f>IF(E263="","",ROUND(E263*F263,2))</f>
        <v/>
      </c>
      <c r="H263" s="8">
        <f>IF(E263="","",E263+G263)</f>
        <v/>
      </c>
      <c r="I263" s="5" t="n"/>
    </row>
    <row r="264">
      <c r="A264" s="11" t="n"/>
      <c r="B264" s="5" t="n"/>
      <c r="C264" s="5" t="n"/>
      <c r="D264" s="5" t="n"/>
      <c r="E264" s="12" t="n"/>
      <c r="F264" s="13" t="n">
        <v>0.05</v>
      </c>
      <c r="G264" s="8">
        <f>IF(E264="","",ROUND(E264*F264,2))</f>
        <v/>
      </c>
      <c r="H264" s="8">
        <f>IF(E264="","",E264+G264)</f>
        <v/>
      </c>
      <c r="I264" s="5" t="n"/>
    </row>
    <row r="265">
      <c r="A265" s="11" t="n"/>
      <c r="B265" s="5" t="n"/>
      <c r="C265" s="5" t="n"/>
      <c r="D265" s="5" t="n"/>
      <c r="E265" s="12" t="n"/>
      <c r="F265" s="13" t="n">
        <v>0.05</v>
      </c>
      <c r="G265" s="8">
        <f>IF(E265="","",ROUND(E265*F265,2))</f>
        <v/>
      </c>
      <c r="H265" s="8">
        <f>IF(E265="","",E265+G265)</f>
        <v/>
      </c>
      <c r="I265" s="5" t="n"/>
    </row>
    <row r="266">
      <c r="A266" s="11" t="n"/>
      <c r="B266" s="5" t="n"/>
      <c r="C266" s="5" t="n"/>
      <c r="D266" s="5" t="n"/>
      <c r="E266" s="12" t="n"/>
      <c r="F266" s="13" t="n">
        <v>0.05</v>
      </c>
      <c r="G266" s="8">
        <f>IF(E266="","",ROUND(E266*F266,2))</f>
        <v/>
      </c>
      <c r="H266" s="8">
        <f>IF(E266="","",E266+G266)</f>
        <v/>
      </c>
      <c r="I266" s="5" t="n"/>
    </row>
    <row r="267">
      <c r="A267" s="11" t="n"/>
      <c r="B267" s="5" t="n"/>
      <c r="C267" s="5" t="n"/>
      <c r="D267" s="5" t="n"/>
      <c r="E267" s="12" t="n"/>
      <c r="F267" s="13" t="n">
        <v>0.05</v>
      </c>
      <c r="G267" s="8">
        <f>IF(E267="","",ROUND(E267*F267,2))</f>
        <v/>
      </c>
      <c r="H267" s="8">
        <f>IF(E267="","",E267+G267)</f>
        <v/>
      </c>
      <c r="I267" s="5" t="n"/>
    </row>
    <row r="268">
      <c r="A268" s="11" t="n"/>
      <c r="B268" s="5" t="n"/>
      <c r="C268" s="5" t="n"/>
      <c r="D268" s="5" t="n"/>
      <c r="E268" s="12" t="n"/>
      <c r="F268" s="13" t="n">
        <v>0.05</v>
      </c>
      <c r="G268" s="8">
        <f>IF(E268="","",ROUND(E268*F268,2))</f>
        <v/>
      </c>
      <c r="H268" s="8">
        <f>IF(E268="","",E268+G268)</f>
        <v/>
      </c>
      <c r="I268" s="5" t="n"/>
    </row>
    <row r="269">
      <c r="A269" s="11" t="n"/>
      <c r="B269" s="5" t="n"/>
      <c r="C269" s="5" t="n"/>
      <c r="D269" s="5" t="n"/>
      <c r="E269" s="12" t="n"/>
      <c r="F269" s="13" t="n">
        <v>0.05</v>
      </c>
      <c r="G269" s="8">
        <f>IF(E269="","",ROUND(E269*F269,2))</f>
        <v/>
      </c>
      <c r="H269" s="8">
        <f>IF(E269="","",E269+G269)</f>
        <v/>
      </c>
      <c r="I269" s="5" t="n"/>
    </row>
    <row r="270">
      <c r="A270" s="11" t="n"/>
      <c r="B270" s="5" t="n"/>
      <c r="C270" s="5" t="n"/>
      <c r="D270" s="5" t="n"/>
      <c r="E270" s="12" t="n"/>
      <c r="F270" s="13" t="n">
        <v>0.05</v>
      </c>
      <c r="G270" s="8">
        <f>IF(E270="","",ROUND(E270*F270,2))</f>
        <v/>
      </c>
      <c r="H270" s="8">
        <f>IF(E270="","",E270+G270)</f>
        <v/>
      </c>
      <c r="I270" s="5" t="n"/>
    </row>
    <row r="271">
      <c r="A271" s="11" t="n"/>
      <c r="B271" s="5" t="n"/>
      <c r="C271" s="5" t="n"/>
      <c r="D271" s="5" t="n"/>
      <c r="E271" s="12" t="n"/>
      <c r="F271" s="13" t="n">
        <v>0.05</v>
      </c>
      <c r="G271" s="8">
        <f>IF(E271="","",ROUND(E271*F271,2))</f>
        <v/>
      </c>
      <c r="H271" s="8">
        <f>IF(E271="","",E271+G271)</f>
        <v/>
      </c>
      <c r="I271" s="5" t="n"/>
    </row>
    <row r="272">
      <c r="A272" s="11" t="n"/>
      <c r="B272" s="5" t="n"/>
      <c r="C272" s="5" t="n"/>
      <c r="D272" s="5" t="n"/>
      <c r="E272" s="12" t="n"/>
      <c r="F272" s="13" t="n">
        <v>0.05</v>
      </c>
      <c r="G272" s="8">
        <f>IF(E272="","",ROUND(E272*F272,2))</f>
        <v/>
      </c>
      <c r="H272" s="8">
        <f>IF(E272="","",E272+G272)</f>
        <v/>
      </c>
      <c r="I272" s="5" t="n"/>
    </row>
    <row r="273">
      <c r="A273" s="11" t="n"/>
      <c r="B273" s="5" t="n"/>
      <c r="C273" s="5" t="n"/>
      <c r="D273" s="5" t="n"/>
      <c r="E273" s="12" t="n"/>
      <c r="F273" s="13" t="n">
        <v>0.05</v>
      </c>
      <c r="G273" s="8">
        <f>IF(E273="","",ROUND(E273*F273,2))</f>
        <v/>
      </c>
      <c r="H273" s="8">
        <f>IF(E273="","",E273+G273)</f>
        <v/>
      </c>
      <c r="I273" s="5" t="n"/>
    </row>
    <row r="274">
      <c r="A274" s="11" t="n"/>
      <c r="B274" s="5" t="n"/>
      <c r="C274" s="5" t="n"/>
      <c r="D274" s="5" t="n"/>
      <c r="E274" s="12" t="n"/>
      <c r="F274" s="13" t="n">
        <v>0.05</v>
      </c>
      <c r="G274" s="8">
        <f>IF(E274="","",ROUND(E274*F274,2))</f>
        <v/>
      </c>
      <c r="H274" s="8">
        <f>IF(E274="","",E274+G274)</f>
        <v/>
      </c>
      <c r="I274" s="5" t="n"/>
    </row>
    <row r="275">
      <c r="A275" s="11" t="n"/>
      <c r="B275" s="5" t="n"/>
      <c r="C275" s="5" t="n"/>
      <c r="D275" s="5" t="n"/>
      <c r="E275" s="12" t="n"/>
      <c r="F275" s="13" t="n">
        <v>0.05</v>
      </c>
      <c r="G275" s="8">
        <f>IF(E275="","",ROUND(E275*F275,2))</f>
        <v/>
      </c>
      <c r="H275" s="8">
        <f>IF(E275="","",E275+G275)</f>
        <v/>
      </c>
      <c r="I275" s="5" t="n"/>
    </row>
    <row r="276">
      <c r="A276" s="11" t="n"/>
      <c r="B276" s="5" t="n"/>
      <c r="C276" s="5" t="n"/>
      <c r="D276" s="5" t="n"/>
      <c r="E276" s="12" t="n"/>
      <c r="F276" s="13" t="n">
        <v>0.05</v>
      </c>
      <c r="G276" s="8">
        <f>IF(E276="","",ROUND(E276*F276,2))</f>
        <v/>
      </c>
      <c r="H276" s="8">
        <f>IF(E276="","",E276+G276)</f>
        <v/>
      </c>
      <c r="I276" s="5" t="n"/>
    </row>
    <row r="277">
      <c r="A277" s="11" t="n"/>
      <c r="B277" s="5" t="n"/>
      <c r="C277" s="5" t="n"/>
      <c r="D277" s="5" t="n"/>
      <c r="E277" s="12" t="n"/>
      <c r="F277" s="13" t="n">
        <v>0.05</v>
      </c>
      <c r="G277" s="8">
        <f>IF(E277="","",ROUND(E277*F277,2))</f>
        <v/>
      </c>
      <c r="H277" s="8">
        <f>IF(E277="","",E277+G277)</f>
        <v/>
      </c>
      <c r="I277" s="5" t="n"/>
    </row>
    <row r="278">
      <c r="A278" s="11" t="n"/>
      <c r="B278" s="5" t="n"/>
      <c r="C278" s="5" t="n"/>
      <c r="D278" s="5" t="n"/>
      <c r="E278" s="12" t="n"/>
      <c r="F278" s="13" t="n">
        <v>0.05</v>
      </c>
      <c r="G278" s="8">
        <f>IF(E278="","",ROUND(E278*F278,2))</f>
        <v/>
      </c>
      <c r="H278" s="8">
        <f>IF(E278="","",E278+G278)</f>
        <v/>
      </c>
      <c r="I278" s="5" t="n"/>
    </row>
    <row r="279">
      <c r="A279" s="11" t="n"/>
      <c r="B279" s="5" t="n"/>
      <c r="C279" s="5" t="n"/>
      <c r="D279" s="5" t="n"/>
      <c r="E279" s="12" t="n"/>
      <c r="F279" s="13" t="n">
        <v>0.05</v>
      </c>
      <c r="G279" s="8">
        <f>IF(E279="","",ROUND(E279*F279,2))</f>
        <v/>
      </c>
      <c r="H279" s="8">
        <f>IF(E279="","",E279+G279)</f>
        <v/>
      </c>
      <c r="I279" s="5" t="n"/>
    </row>
    <row r="280">
      <c r="A280" s="11" t="n"/>
      <c r="B280" s="5" t="n"/>
      <c r="C280" s="5" t="n"/>
      <c r="D280" s="5" t="n"/>
      <c r="E280" s="12" t="n"/>
      <c r="F280" s="13" t="n">
        <v>0.05</v>
      </c>
      <c r="G280" s="8">
        <f>IF(E280="","",ROUND(E280*F280,2))</f>
        <v/>
      </c>
      <c r="H280" s="8">
        <f>IF(E280="","",E280+G280)</f>
        <v/>
      </c>
      <c r="I280" s="5" t="n"/>
    </row>
    <row r="281">
      <c r="A281" s="11" t="n"/>
      <c r="B281" s="5" t="n"/>
      <c r="C281" s="5" t="n"/>
      <c r="D281" s="5" t="n"/>
      <c r="E281" s="12" t="n"/>
      <c r="F281" s="13" t="n">
        <v>0.05</v>
      </c>
      <c r="G281" s="8">
        <f>IF(E281="","",ROUND(E281*F281,2))</f>
        <v/>
      </c>
      <c r="H281" s="8">
        <f>IF(E281="","",E281+G281)</f>
        <v/>
      </c>
      <c r="I281" s="5" t="n"/>
    </row>
    <row r="282">
      <c r="A282" s="11" t="n"/>
      <c r="B282" s="5" t="n"/>
      <c r="C282" s="5" t="n"/>
      <c r="D282" s="5" t="n"/>
      <c r="E282" s="12" t="n"/>
      <c r="F282" s="13" t="n">
        <v>0.05</v>
      </c>
      <c r="G282" s="8">
        <f>IF(E282="","",ROUND(E282*F282,2))</f>
        <v/>
      </c>
      <c r="H282" s="8">
        <f>IF(E282="","",E282+G282)</f>
        <v/>
      </c>
      <c r="I282" s="5" t="n"/>
    </row>
    <row r="283">
      <c r="A283" s="11" t="n"/>
      <c r="B283" s="5" t="n"/>
      <c r="C283" s="5" t="n"/>
      <c r="D283" s="5" t="n"/>
      <c r="E283" s="12" t="n"/>
      <c r="F283" s="13" t="n">
        <v>0.05</v>
      </c>
      <c r="G283" s="8">
        <f>IF(E283="","",ROUND(E283*F283,2))</f>
        <v/>
      </c>
      <c r="H283" s="8">
        <f>IF(E283="","",E283+G283)</f>
        <v/>
      </c>
      <c r="I283" s="5" t="n"/>
    </row>
    <row r="284">
      <c r="A284" s="11" t="n"/>
      <c r="B284" s="5" t="n"/>
      <c r="C284" s="5" t="n"/>
      <c r="D284" s="5" t="n"/>
      <c r="E284" s="12" t="n"/>
      <c r="F284" s="13" t="n">
        <v>0.05</v>
      </c>
      <c r="G284" s="8">
        <f>IF(E284="","",ROUND(E284*F284,2))</f>
        <v/>
      </c>
      <c r="H284" s="8">
        <f>IF(E284="","",E284+G284)</f>
        <v/>
      </c>
      <c r="I284" s="5" t="n"/>
    </row>
    <row r="285">
      <c r="A285" s="11" t="n"/>
      <c r="B285" s="5" t="n"/>
      <c r="C285" s="5" t="n"/>
      <c r="D285" s="5" t="n"/>
      <c r="E285" s="12" t="n"/>
      <c r="F285" s="13" t="n">
        <v>0.05</v>
      </c>
      <c r="G285" s="8">
        <f>IF(E285="","",ROUND(E285*F285,2))</f>
        <v/>
      </c>
      <c r="H285" s="8">
        <f>IF(E285="","",E285+G285)</f>
        <v/>
      </c>
      <c r="I285" s="5" t="n"/>
    </row>
    <row r="286">
      <c r="A286" s="11" t="n"/>
      <c r="B286" s="5" t="n"/>
      <c r="C286" s="5" t="n"/>
      <c r="D286" s="5" t="n"/>
      <c r="E286" s="12" t="n"/>
      <c r="F286" s="13" t="n">
        <v>0.05</v>
      </c>
      <c r="G286" s="8">
        <f>IF(E286="","",ROUND(E286*F286,2))</f>
        <v/>
      </c>
      <c r="H286" s="8">
        <f>IF(E286="","",E286+G286)</f>
        <v/>
      </c>
      <c r="I286" s="5" t="n"/>
    </row>
    <row r="287">
      <c r="A287" s="11" t="n"/>
      <c r="B287" s="5" t="n"/>
      <c r="C287" s="5" t="n"/>
      <c r="D287" s="5" t="n"/>
      <c r="E287" s="12" t="n"/>
      <c r="F287" s="13" t="n">
        <v>0.05</v>
      </c>
      <c r="G287" s="8">
        <f>IF(E287="","",ROUND(E287*F287,2))</f>
        <v/>
      </c>
      <c r="H287" s="8">
        <f>IF(E287="","",E287+G287)</f>
        <v/>
      </c>
      <c r="I287" s="5" t="n"/>
    </row>
    <row r="288">
      <c r="A288" s="11" t="n"/>
      <c r="B288" s="5" t="n"/>
      <c r="C288" s="5" t="n"/>
      <c r="D288" s="5" t="n"/>
      <c r="E288" s="12" t="n"/>
      <c r="F288" s="13" t="n">
        <v>0.05</v>
      </c>
      <c r="G288" s="8">
        <f>IF(E288="","",ROUND(E288*F288,2))</f>
        <v/>
      </c>
      <c r="H288" s="8">
        <f>IF(E288="","",E288+G288)</f>
        <v/>
      </c>
      <c r="I288" s="5" t="n"/>
    </row>
    <row r="289">
      <c r="A289" s="11" t="n"/>
      <c r="B289" s="5" t="n"/>
      <c r="C289" s="5" t="n"/>
      <c r="D289" s="5" t="n"/>
      <c r="E289" s="12" t="n"/>
      <c r="F289" s="13" t="n">
        <v>0.05</v>
      </c>
      <c r="G289" s="8">
        <f>IF(E289="","",ROUND(E289*F289,2))</f>
        <v/>
      </c>
      <c r="H289" s="8">
        <f>IF(E289="","",E289+G289)</f>
        <v/>
      </c>
      <c r="I289" s="5" t="n"/>
    </row>
    <row r="290">
      <c r="A290" s="11" t="n"/>
      <c r="B290" s="5" t="n"/>
      <c r="C290" s="5" t="n"/>
      <c r="D290" s="5" t="n"/>
      <c r="E290" s="12" t="n"/>
      <c r="F290" s="13" t="n">
        <v>0.05</v>
      </c>
      <c r="G290" s="8">
        <f>IF(E290="","",ROUND(E290*F290,2))</f>
        <v/>
      </c>
      <c r="H290" s="8">
        <f>IF(E290="","",E290+G290)</f>
        <v/>
      </c>
      <c r="I290" s="5" t="n"/>
    </row>
    <row r="291">
      <c r="A291" s="11" t="n"/>
      <c r="B291" s="5" t="n"/>
      <c r="C291" s="5" t="n"/>
      <c r="D291" s="5" t="n"/>
      <c r="E291" s="12" t="n"/>
      <c r="F291" s="13" t="n">
        <v>0.05</v>
      </c>
      <c r="G291" s="8">
        <f>IF(E291="","",ROUND(E291*F291,2))</f>
        <v/>
      </c>
      <c r="H291" s="8">
        <f>IF(E291="","",E291+G291)</f>
        <v/>
      </c>
      <c r="I291" s="5" t="n"/>
    </row>
    <row r="292">
      <c r="A292" s="11" t="n"/>
      <c r="B292" s="5" t="n"/>
      <c r="C292" s="5" t="n"/>
      <c r="D292" s="5" t="n"/>
      <c r="E292" s="12" t="n"/>
      <c r="F292" s="13" t="n">
        <v>0.05</v>
      </c>
      <c r="G292" s="8">
        <f>IF(E292="","",ROUND(E292*F292,2))</f>
        <v/>
      </c>
      <c r="H292" s="8">
        <f>IF(E292="","",E292+G292)</f>
        <v/>
      </c>
      <c r="I292" s="5" t="n"/>
    </row>
    <row r="293">
      <c r="A293" s="11" t="n"/>
      <c r="B293" s="5" t="n"/>
      <c r="C293" s="5" t="n"/>
      <c r="D293" s="5" t="n"/>
      <c r="E293" s="12" t="n"/>
      <c r="F293" s="13" t="n">
        <v>0.05</v>
      </c>
      <c r="G293" s="8">
        <f>IF(E293="","",ROUND(E293*F293,2))</f>
        <v/>
      </c>
      <c r="H293" s="8">
        <f>IF(E293="","",E293+G293)</f>
        <v/>
      </c>
      <c r="I293" s="5" t="n"/>
    </row>
    <row r="294">
      <c r="A294" s="11" t="n"/>
      <c r="B294" s="5" t="n"/>
      <c r="C294" s="5" t="n"/>
      <c r="D294" s="5" t="n"/>
      <c r="E294" s="12" t="n"/>
      <c r="F294" s="13" t="n">
        <v>0.05</v>
      </c>
      <c r="G294" s="8">
        <f>IF(E294="","",ROUND(E294*F294,2))</f>
        <v/>
      </c>
      <c r="H294" s="8">
        <f>IF(E294="","",E294+G294)</f>
        <v/>
      </c>
      <c r="I294" s="5" t="n"/>
    </row>
    <row r="295">
      <c r="A295" s="11" t="n"/>
      <c r="B295" s="5" t="n"/>
      <c r="C295" s="5" t="n"/>
      <c r="D295" s="5" t="n"/>
      <c r="E295" s="12" t="n"/>
      <c r="F295" s="13" t="n">
        <v>0.05</v>
      </c>
      <c r="G295" s="8">
        <f>IF(E295="","",ROUND(E295*F295,2))</f>
        <v/>
      </c>
      <c r="H295" s="8">
        <f>IF(E295="","",E295+G295)</f>
        <v/>
      </c>
      <c r="I295" s="5" t="n"/>
    </row>
    <row r="296">
      <c r="A296" s="11" t="n"/>
      <c r="B296" s="5" t="n"/>
      <c r="C296" s="5" t="n"/>
      <c r="D296" s="5" t="n"/>
      <c r="E296" s="12" t="n"/>
      <c r="F296" s="13" t="n">
        <v>0.05</v>
      </c>
      <c r="G296" s="8">
        <f>IF(E296="","",ROUND(E296*F296,2))</f>
        <v/>
      </c>
      <c r="H296" s="8">
        <f>IF(E296="","",E296+G296)</f>
        <v/>
      </c>
      <c r="I296" s="5" t="n"/>
    </row>
    <row r="297">
      <c r="A297" s="11" t="n"/>
      <c r="B297" s="5" t="n"/>
      <c r="C297" s="5" t="n"/>
      <c r="D297" s="5" t="n"/>
      <c r="E297" s="12" t="n"/>
      <c r="F297" s="13" t="n">
        <v>0.05</v>
      </c>
      <c r="G297" s="8">
        <f>IF(E297="","",ROUND(E297*F297,2))</f>
        <v/>
      </c>
      <c r="H297" s="8">
        <f>IF(E297="","",E297+G297)</f>
        <v/>
      </c>
      <c r="I297" s="5" t="n"/>
    </row>
    <row r="298">
      <c r="A298" s="11" t="n"/>
      <c r="B298" s="5" t="n"/>
      <c r="C298" s="5" t="n"/>
      <c r="D298" s="5" t="n"/>
      <c r="E298" s="12" t="n"/>
      <c r="F298" s="13" t="n">
        <v>0.05</v>
      </c>
      <c r="G298" s="8">
        <f>IF(E298="","",ROUND(E298*F298,2))</f>
        <v/>
      </c>
      <c r="H298" s="8">
        <f>IF(E298="","",E298+G298)</f>
        <v/>
      </c>
      <c r="I298" s="5" t="n"/>
    </row>
    <row r="299">
      <c r="A299" s="11" t="n"/>
      <c r="B299" s="5" t="n"/>
      <c r="C299" s="5" t="n"/>
      <c r="D299" s="5" t="n"/>
      <c r="E299" s="12" t="n"/>
      <c r="F299" s="13" t="n">
        <v>0.05</v>
      </c>
      <c r="G299" s="8">
        <f>IF(E299="","",ROUND(E299*F299,2))</f>
        <v/>
      </c>
      <c r="H299" s="8">
        <f>IF(E299="","",E299+G299)</f>
        <v/>
      </c>
      <c r="I299" s="5" t="n"/>
    </row>
    <row r="300">
      <c r="A300" s="11" t="n"/>
      <c r="B300" s="5" t="n"/>
      <c r="C300" s="5" t="n"/>
      <c r="D300" s="5" t="n"/>
      <c r="E300" s="12" t="n"/>
      <c r="F300" s="13" t="n">
        <v>0.05</v>
      </c>
      <c r="G300" s="8">
        <f>IF(E300="","",ROUND(E300*F300,2))</f>
        <v/>
      </c>
      <c r="H300" s="8">
        <f>IF(E300="","",E300+G300)</f>
        <v/>
      </c>
      <c r="I300" s="5" t="n"/>
    </row>
    <row r="301">
      <c r="A301" s="11" t="n"/>
      <c r="B301" s="5" t="n"/>
      <c r="C301" s="5" t="n"/>
      <c r="D301" s="5" t="n"/>
      <c r="E301" s="12" t="n"/>
      <c r="F301" s="13" t="n">
        <v>0.05</v>
      </c>
      <c r="G301" s="8">
        <f>IF(E301="","",ROUND(E301*F301,2))</f>
        <v/>
      </c>
      <c r="H301" s="8">
        <f>IF(E301="","",E301+G301)</f>
        <v/>
      </c>
      <c r="I301" s="5" t="n"/>
    </row>
    <row r="302">
      <c r="A302" s="11" t="n"/>
      <c r="B302" s="5" t="n"/>
      <c r="C302" s="5" t="n"/>
      <c r="D302" s="5" t="n"/>
      <c r="E302" s="12" t="n"/>
      <c r="F302" s="13" t="n">
        <v>0.05</v>
      </c>
      <c r="G302" s="8">
        <f>IF(E302="","",ROUND(E302*F302,2))</f>
        <v/>
      </c>
      <c r="H302" s="8">
        <f>IF(E302="","",E302+G302)</f>
        <v/>
      </c>
      <c r="I302" s="5" t="n"/>
    </row>
    <row r="303">
      <c r="A303" s="11" t="n"/>
      <c r="B303" s="5" t="n"/>
      <c r="C303" s="5" t="n"/>
      <c r="D303" s="5" t="n"/>
      <c r="E303" s="12" t="n"/>
      <c r="F303" s="13" t="n">
        <v>0.05</v>
      </c>
      <c r="G303" s="8">
        <f>IF(E303="","",ROUND(E303*F303,2))</f>
        <v/>
      </c>
      <c r="H303" s="8">
        <f>IF(E303="","",E303+G303)</f>
        <v/>
      </c>
      <c r="I303" s="5" t="n"/>
    </row>
    <row r="304">
      <c r="A304" s="11" t="n"/>
      <c r="B304" s="5" t="n"/>
      <c r="C304" s="5" t="n"/>
      <c r="D304" s="5" t="n"/>
      <c r="E304" s="12" t="n"/>
      <c r="F304" s="13" t="n">
        <v>0.05</v>
      </c>
      <c r="G304" s="8">
        <f>IF(E304="","",ROUND(E304*F304,2))</f>
        <v/>
      </c>
      <c r="H304" s="8">
        <f>IF(E304="","",E304+G304)</f>
        <v/>
      </c>
      <c r="I304" s="5" t="n"/>
    </row>
    <row r="305">
      <c r="A305" s="11" t="n"/>
      <c r="B305" s="5" t="n"/>
      <c r="C305" s="5" t="n"/>
      <c r="D305" s="5" t="n"/>
      <c r="E305" s="12" t="n"/>
      <c r="F305" s="13" t="n">
        <v>0.05</v>
      </c>
      <c r="G305" s="8">
        <f>IF(E305="","",ROUND(E305*F305,2))</f>
        <v/>
      </c>
      <c r="H305" s="8">
        <f>IF(E305="","",E305+G305)</f>
        <v/>
      </c>
      <c r="I305" s="5" t="n"/>
    </row>
    <row r="306">
      <c r="A306" s="11" t="n"/>
      <c r="B306" s="5" t="n"/>
      <c r="C306" s="5" t="n"/>
      <c r="D306" s="5" t="n"/>
      <c r="E306" s="12" t="n"/>
      <c r="F306" s="13" t="n">
        <v>0.05</v>
      </c>
      <c r="G306" s="8">
        <f>IF(E306="","",ROUND(E306*F306,2))</f>
        <v/>
      </c>
      <c r="H306" s="8">
        <f>IF(E306="","",E306+G306)</f>
        <v/>
      </c>
      <c r="I306" s="5" t="n"/>
    </row>
    <row r="307">
      <c r="A307" s="11" t="n"/>
      <c r="B307" s="5" t="n"/>
      <c r="C307" s="5" t="n"/>
      <c r="D307" s="5" t="n"/>
      <c r="E307" s="12" t="n"/>
      <c r="F307" s="13" t="n">
        <v>0.05</v>
      </c>
      <c r="G307" s="8">
        <f>IF(E307="","",ROUND(E307*F307,2))</f>
        <v/>
      </c>
      <c r="H307" s="8">
        <f>IF(E307="","",E307+G307)</f>
        <v/>
      </c>
      <c r="I307" s="5" t="n"/>
    </row>
    <row r="308">
      <c r="A308" s="11" t="n"/>
      <c r="B308" s="5" t="n"/>
      <c r="C308" s="5" t="n"/>
      <c r="D308" s="5" t="n"/>
      <c r="E308" s="12" t="n"/>
      <c r="F308" s="13" t="n">
        <v>0.05</v>
      </c>
      <c r="G308" s="8">
        <f>IF(E308="","",ROUND(E308*F308,2))</f>
        <v/>
      </c>
      <c r="H308" s="8">
        <f>IF(E308="","",E308+G308)</f>
        <v/>
      </c>
      <c r="I308" s="5" t="n"/>
    </row>
    <row r="309">
      <c r="A309" s="11" t="n"/>
      <c r="B309" s="5" t="n"/>
      <c r="C309" s="5" t="n"/>
      <c r="D309" s="5" t="n"/>
      <c r="E309" s="12" t="n"/>
      <c r="F309" s="13" t="n">
        <v>0.05</v>
      </c>
      <c r="G309" s="8">
        <f>IF(E309="","",ROUND(E309*F309,2))</f>
        <v/>
      </c>
      <c r="H309" s="8">
        <f>IF(E309="","",E309+G309)</f>
        <v/>
      </c>
      <c r="I309" s="5" t="n"/>
    </row>
    <row r="310">
      <c r="A310" s="11" t="n"/>
      <c r="B310" s="5" t="n"/>
      <c r="C310" s="5" t="n"/>
      <c r="D310" s="5" t="n"/>
      <c r="E310" s="12" t="n"/>
      <c r="F310" s="13" t="n">
        <v>0.05</v>
      </c>
      <c r="G310" s="8">
        <f>IF(E310="","",ROUND(E310*F310,2))</f>
        <v/>
      </c>
      <c r="H310" s="8">
        <f>IF(E310="","",E310+G310)</f>
        <v/>
      </c>
      <c r="I310" s="5" t="n"/>
    </row>
    <row r="311">
      <c r="A311" s="11" t="n"/>
      <c r="B311" s="5" t="n"/>
      <c r="C311" s="5" t="n"/>
      <c r="D311" s="5" t="n"/>
      <c r="E311" s="12" t="n"/>
      <c r="F311" s="13" t="n">
        <v>0.05</v>
      </c>
      <c r="G311" s="8">
        <f>IF(E311="","",ROUND(E311*F311,2))</f>
        <v/>
      </c>
      <c r="H311" s="8">
        <f>IF(E311="","",E311+G311)</f>
        <v/>
      </c>
      <c r="I311" s="5" t="n"/>
    </row>
    <row r="312">
      <c r="A312" s="11" t="n"/>
      <c r="B312" s="5" t="n"/>
      <c r="C312" s="5" t="n"/>
      <c r="D312" s="5" t="n"/>
      <c r="E312" s="12" t="n"/>
      <c r="F312" s="13" t="n">
        <v>0.05</v>
      </c>
      <c r="G312" s="8">
        <f>IF(E312="","",ROUND(E312*F312,2))</f>
        <v/>
      </c>
      <c r="H312" s="8">
        <f>IF(E312="","",E312+G312)</f>
        <v/>
      </c>
      <c r="I312" s="5" t="n"/>
    </row>
    <row r="313">
      <c r="A313" s="11" t="n"/>
      <c r="B313" s="5" t="n"/>
      <c r="C313" s="5" t="n"/>
      <c r="D313" s="5" t="n"/>
      <c r="E313" s="12" t="n"/>
      <c r="F313" s="13" t="n">
        <v>0.05</v>
      </c>
      <c r="G313" s="8">
        <f>IF(E313="","",ROUND(E313*F313,2))</f>
        <v/>
      </c>
      <c r="H313" s="8">
        <f>IF(E313="","",E313+G313)</f>
        <v/>
      </c>
      <c r="I313" s="5" t="n"/>
    </row>
    <row r="314">
      <c r="A314" s="11" t="n"/>
      <c r="B314" s="5" t="n"/>
      <c r="C314" s="5" t="n"/>
      <c r="D314" s="5" t="n"/>
      <c r="E314" s="12" t="n"/>
      <c r="F314" s="13" t="n">
        <v>0.05</v>
      </c>
      <c r="G314" s="8">
        <f>IF(E314="","",ROUND(E314*F314,2))</f>
        <v/>
      </c>
      <c r="H314" s="8">
        <f>IF(E314="","",E314+G314)</f>
        <v/>
      </c>
      <c r="I314" s="5" t="n"/>
    </row>
    <row r="315">
      <c r="A315" s="11" t="n"/>
      <c r="B315" s="5" t="n"/>
      <c r="C315" s="5" t="n"/>
      <c r="D315" s="5" t="n"/>
      <c r="E315" s="12" t="n"/>
      <c r="F315" s="13" t="n">
        <v>0.05</v>
      </c>
      <c r="G315" s="8">
        <f>IF(E315="","",ROUND(E315*F315,2))</f>
        <v/>
      </c>
      <c r="H315" s="8">
        <f>IF(E315="","",E315+G315)</f>
        <v/>
      </c>
      <c r="I315" s="5" t="n"/>
    </row>
    <row r="316">
      <c r="A316" s="11" t="n"/>
      <c r="B316" s="5" t="n"/>
      <c r="C316" s="5" t="n"/>
      <c r="D316" s="5" t="n"/>
      <c r="E316" s="12" t="n"/>
      <c r="F316" s="13" t="n">
        <v>0.05</v>
      </c>
      <c r="G316" s="8">
        <f>IF(E316="","",ROUND(E316*F316,2))</f>
        <v/>
      </c>
      <c r="H316" s="8">
        <f>IF(E316="","",E316+G316)</f>
        <v/>
      </c>
      <c r="I316" s="5" t="n"/>
    </row>
    <row r="317">
      <c r="A317" s="11" t="n"/>
      <c r="B317" s="5" t="n"/>
      <c r="C317" s="5" t="n"/>
      <c r="D317" s="5" t="n"/>
      <c r="E317" s="12" t="n"/>
      <c r="F317" s="13" t="n">
        <v>0.05</v>
      </c>
      <c r="G317" s="8">
        <f>IF(E317="","",ROUND(E317*F317,2))</f>
        <v/>
      </c>
      <c r="H317" s="8">
        <f>IF(E317="","",E317+G317)</f>
        <v/>
      </c>
      <c r="I317" s="5" t="n"/>
    </row>
    <row r="318">
      <c r="A318" s="11" t="n"/>
      <c r="B318" s="5" t="n"/>
      <c r="C318" s="5" t="n"/>
      <c r="D318" s="5" t="n"/>
      <c r="E318" s="12" t="n"/>
      <c r="F318" s="13" t="n">
        <v>0.05</v>
      </c>
      <c r="G318" s="8">
        <f>IF(E318="","",ROUND(E318*F318,2))</f>
        <v/>
      </c>
      <c r="H318" s="8">
        <f>IF(E318="","",E318+G318)</f>
        <v/>
      </c>
      <c r="I318" s="5" t="n"/>
    </row>
    <row r="319">
      <c r="A319" s="11" t="n"/>
      <c r="B319" s="5" t="n"/>
      <c r="C319" s="5" t="n"/>
      <c r="D319" s="5" t="n"/>
      <c r="E319" s="12" t="n"/>
      <c r="F319" s="13" t="n">
        <v>0.05</v>
      </c>
      <c r="G319" s="8">
        <f>IF(E319="","",ROUND(E319*F319,2))</f>
        <v/>
      </c>
      <c r="H319" s="8">
        <f>IF(E319="","",E319+G319)</f>
        <v/>
      </c>
      <c r="I319" s="5" t="n"/>
    </row>
    <row r="320">
      <c r="A320" s="11" t="n"/>
      <c r="B320" s="5" t="n"/>
      <c r="C320" s="5" t="n"/>
      <c r="D320" s="5" t="n"/>
      <c r="E320" s="12" t="n"/>
      <c r="F320" s="13" t="n">
        <v>0.05</v>
      </c>
      <c r="G320" s="8">
        <f>IF(E320="","",ROUND(E320*F320,2))</f>
        <v/>
      </c>
      <c r="H320" s="8">
        <f>IF(E320="","",E320+G320)</f>
        <v/>
      </c>
      <c r="I320" s="5" t="n"/>
    </row>
    <row r="321">
      <c r="A321" s="11" t="n"/>
      <c r="B321" s="5" t="n"/>
      <c r="C321" s="5" t="n"/>
      <c r="D321" s="5" t="n"/>
      <c r="E321" s="12" t="n"/>
      <c r="F321" s="13" t="n">
        <v>0.05</v>
      </c>
      <c r="G321" s="8">
        <f>IF(E321="","",ROUND(E321*F321,2))</f>
        <v/>
      </c>
      <c r="H321" s="8">
        <f>IF(E321="","",E321+G321)</f>
        <v/>
      </c>
      <c r="I321" s="5" t="n"/>
    </row>
    <row r="322">
      <c r="A322" s="11" t="n"/>
      <c r="B322" s="5" t="n"/>
      <c r="C322" s="5" t="n"/>
      <c r="D322" s="5" t="n"/>
      <c r="E322" s="12" t="n"/>
      <c r="F322" s="13" t="n">
        <v>0.05</v>
      </c>
      <c r="G322" s="8">
        <f>IF(E322="","",ROUND(E322*F322,2))</f>
        <v/>
      </c>
      <c r="H322" s="8">
        <f>IF(E322="","",E322+G322)</f>
        <v/>
      </c>
      <c r="I322" s="5" t="n"/>
    </row>
    <row r="323">
      <c r="A323" s="11" t="n"/>
      <c r="B323" s="5" t="n"/>
      <c r="C323" s="5" t="n"/>
      <c r="D323" s="5" t="n"/>
      <c r="E323" s="12" t="n"/>
      <c r="F323" s="13" t="n">
        <v>0.05</v>
      </c>
      <c r="G323" s="8">
        <f>IF(E323="","",ROUND(E323*F323,2))</f>
        <v/>
      </c>
      <c r="H323" s="8">
        <f>IF(E323="","",E323+G323)</f>
        <v/>
      </c>
      <c r="I323" s="5" t="n"/>
    </row>
    <row r="324">
      <c r="A324" s="11" t="n"/>
      <c r="B324" s="5" t="n"/>
      <c r="C324" s="5" t="n"/>
      <c r="D324" s="5" t="n"/>
      <c r="E324" s="12" t="n"/>
      <c r="F324" s="13" t="n">
        <v>0.05</v>
      </c>
      <c r="G324" s="8">
        <f>IF(E324="","",ROUND(E324*F324,2))</f>
        <v/>
      </c>
      <c r="H324" s="8">
        <f>IF(E324="","",E324+G324)</f>
        <v/>
      </c>
      <c r="I324" s="5" t="n"/>
    </row>
    <row r="325">
      <c r="A325" s="11" t="n"/>
      <c r="B325" s="5" t="n"/>
      <c r="C325" s="5" t="n"/>
      <c r="D325" s="5" t="n"/>
      <c r="E325" s="12" t="n"/>
      <c r="F325" s="13" t="n">
        <v>0.05</v>
      </c>
      <c r="G325" s="8">
        <f>IF(E325="","",ROUND(E325*F325,2))</f>
        <v/>
      </c>
      <c r="H325" s="8">
        <f>IF(E325="","",E325+G325)</f>
        <v/>
      </c>
      <c r="I325" s="5" t="n"/>
    </row>
    <row r="326">
      <c r="A326" s="11" t="n"/>
      <c r="B326" s="5" t="n"/>
      <c r="C326" s="5" t="n"/>
      <c r="D326" s="5" t="n"/>
      <c r="E326" s="12" t="n"/>
      <c r="F326" s="13" t="n">
        <v>0.05</v>
      </c>
      <c r="G326" s="8">
        <f>IF(E326="","",ROUND(E326*F326,2))</f>
        <v/>
      </c>
      <c r="H326" s="8">
        <f>IF(E326="","",E326+G326)</f>
        <v/>
      </c>
      <c r="I326" s="5" t="n"/>
    </row>
    <row r="327">
      <c r="A327" s="11" t="n"/>
      <c r="B327" s="5" t="n"/>
      <c r="C327" s="5" t="n"/>
      <c r="D327" s="5" t="n"/>
      <c r="E327" s="12" t="n"/>
      <c r="F327" s="13" t="n">
        <v>0.05</v>
      </c>
      <c r="G327" s="8">
        <f>IF(E327="","",ROUND(E327*F327,2))</f>
        <v/>
      </c>
      <c r="H327" s="8">
        <f>IF(E327="","",E327+G327)</f>
        <v/>
      </c>
      <c r="I327" s="5" t="n"/>
    </row>
    <row r="328">
      <c r="A328" s="11" t="n"/>
      <c r="B328" s="5" t="n"/>
      <c r="C328" s="5" t="n"/>
      <c r="D328" s="5" t="n"/>
      <c r="E328" s="12" t="n"/>
      <c r="F328" s="13" t="n">
        <v>0.05</v>
      </c>
      <c r="G328" s="8">
        <f>IF(E328="","",ROUND(E328*F328,2))</f>
        <v/>
      </c>
      <c r="H328" s="8">
        <f>IF(E328="","",E328+G328)</f>
        <v/>
      </c>
      <c r="I328" s="5" t="n"/>
    </row>
    <row r="329">
      <c r="A329" s="11" t="n"/>
      <c r="B329" s="5" t="n"/>
      <c r="C329" s="5" t="n"/>
      <c r="D329" s="5" t="n"/>
      <c r="E329" s="12" t="n"/>
      <c r="F329" s="13" t="n">
        <v>0.05</v>
      </c>
      <c r="G329" s="8">
        <f>IF(E329="","",ROUND(E329*F329,2))</f>
        <v/>
      </c>
      <c r="H329" s="8">
        <f>IF(E329="","",E329+G329)</f>
        <v/>
      </c>
      <c r="I329" s="5" t="n"/>
    </row>
    <row r="330">
      <c r="A330" s="11" t="n"/>
      <c r="B330" s="5" t="n"/>
      <c r="C330" s="5" t="n"/>
      <c r="D330" s="5" t="n"/>
      <c r="E330" s="12" t="n"/>
      <c r="F330" s="13" t="n">
        <v>0.05</v>
      </c>
      <c r="G330" s="8">
        <f>IF(E330="","",ROUND(E330*F330,2))</f>
        <v/>
      </c>
      <c r="H330" s="8">
        <f>IF(E330="","",E330+G330)</f>
        <v/>
      </c>
      <c r="I330" s="5" t="n"/>
    </row>
    <row r="331">
      <c r="A331" s="11" t="n"/>
      <c r="B331" s="5" t="n"/>
      <c r="C331" s="5" t="n"/>
      <c r="D331" s="5" t="n"/>
      <c r="E331" s="12" t="n"/>
      <c r="F331" s="13" t="n">
        <v>0.05</v>
      </c>
      <c r="G331" s="8">
        <f>IF(E331="","",ROUND(E331*F331,2))</f>
        <v/>
      </c>
      <c r="H331" s="8">
        <f>IF(E331="","",E331+G331)</f>
        <v/>
      </c>
      <c r="I331" s="5" t="n"/>
    </row>
    <row r="332">
      <c r="A332" s="11" t="n"/>
      <c r="B332" s="5" t="n"/>
      <c r="C332" s="5" t="n"/>
      <c r="D332" s="5" t="n"/>
      <c r="E332" s="12" t="n"/>
      <c r="F332" s="13" t="n">
        <v>0.05</v>
      </c>
      <c r="G332" s="8">
        <f>IF(E332="","",ROUND(E332*F332,2))</f>
        <v/>
      </c>
      <c r="H332" s="8">
        <f>IF(E332="","",E332+G332)</f>
        <v/>
      </c>
      <c r="I332" s="5" t="n"/>
    </row>
    <row r="333">
      <c r="A333" s="11" t="n"/>
      <c r="B333" s="5" t="n"/>
      <c r="C333" s="5" t="n"/>
      <c r="D333" s="5" t="n"/>
      <c r="E333" s="12" t="n"/>
      <c r="F333" s="13" t="n">
        <v>0.05</v>
      </c>
      <c r="G333" s="8">
        <f>IF(E333="","",ROUND(E333*F333,2))</f>
        <v/>
      </c>
      <c r="H333" s="8">
        <f>IF(E333="","",E333+G333)</f>
        <v/>
      </c>
      <c r="I333" s="5" t="n"/>
    </row>
    <row r="334">
      <c r="A334" s="11" t="n"/>
      <c r="B334" s="5" t="n"/>
      <c r="C334" s="5" t="n"/>
      <c r="D334" s="5" t="n"/>
      <c r="E334" s="12" t="n"/>
      <c r="F334" s="13" t="n">
        <v>0.05</v>
      </c>
      <c r="G334" s="8">
        <f>IF(E334="","",ROUND(E334*F334,2))</f>
        <v/>
      </c>
      <c r="H334" s="8">
        <f>IF(E334="","",E334+G334)</f>
        <v/>
      </c>
      <c r="I334" s="5" t="n"/>
    </row>
    <row r="335">
      <c r="A335" s="11" t="n"/>
      <c r="B335" s="5" t="n"/>
      <c r="C335" s="5" t="n"/>
      <c r="D335" s="5" t="n"/>
      <c r="E335" s="12" t="n"/>
      <c r="F335" s="13" t="n">
        <v>0.05</v>
      </c>
      <c r="G335" s="8">
        <f>IF(E335="","",ROUND(E335*F335,2))</f>
        <v/>
      </c>
      <c r="H335" s="8">
        <f>IF(E335="","",E335+G335)</f>
        <v/>
      </c>
      <c r="I335" s="5" t="n"/>
    </row>
    <row r="336">
      <c r="A336" s="11" t="n"/>
      <c r="B336" s="5" t="n"/>
      <c r="C336" s="5" t="n"/>
      <c r="D336" s="5" t="n"/>
      <c r="E336" s="12" t="n"/>
      <c r="F336" s="13" t="n">
        <v>0.05</v>
      </c>
      <c r="G336" s="8">
        <f>IF(E336="","",ROUND(E336*F336,2))</f>
        <v/>
      </c>
      <c r="H336" s="8">
        <f>IF(E336="","",E336+G336)</f>
        <v/>
      </c>
      <c r="I336" s="5" t="n"/>
    </row>
    <row r="337">
      <c r="A337" s="11" t="n"/>
      <c r="B337" s="5" t="n"/>
      <c r="C337" s="5" t="n"/>
      <c r="D337" s="5" t="n"/>
      <c r="E337" s="12" t="n"/>
      <c r="F337" s="13" t="n">
        <v>0.05</v>
      </c>
      <c r="G337" s="8">
        <f>IF(E337="","",ROUND(E337*F337,2))</f>
        <v/>
      </c>
      <c r="H337" s="8">
        <f>IF(E337="","",E337+G337)</f>
        <v/>
      </c>
      <c r="I337" s="5" t="n"/>
    </row>
    <row r="338">
      <c r="A338" s="11" t="n"/>
      <c r="B338" s="5" t="n"/>
      <c r="C338" s="5" t="n"/>
      <c r="D338" s="5" t="n"/>
      <c r="E338" s="12" t="n"/>
      <c r="F338" s="13" t="n">
        <v>0.05</v>
      </c>
      <c r="G338" s="8">
        <f>IF(E338="","",ROUND(E338*F338,2))</f>
        <v/>
      </c>
      <c r="H338" s="8">
        <f>IF(E338="","",E338+G338)</f>
        <v/>
      </c>
      <c r="I338" s="5" t="n"/>
    </row>
    <row r="339">
      <c r="A339" s="11" t="n"/>
      <c r="B339" s="5" t="n"/>
      <c r="C339" s="5" t="n"/>
      <c r="D339" s="5" t="n"/>
      <c r="E339" s="12" t="n"/>
      <c r="F339" s="13" t="n">
        <v>0.05</v>
      </c>
      <c r="G339" s="8">
        <f>IF(E339="","",ROUND(E339*F339,2))</f>
        <v/>
      </c>
      <c r="H339" s="8">
        <f>IF(E339="","",E339+G339)</f>
        <v/>
      </c>
      <c r="I339" s="5" t="n"/>
    </row>
    <row r="340">
      <c r="A340" s="11" t="n"/>
      <c r="B340" s="5" t="n"/>
      <c r="C340" s="5" t="n"/>
      <c r="D340" s="5" t="n"/>
      <c r="E340" s="12" t="n"/>
      <c r="F340" s="13" t="n">
        <v>0.05</v>
      </c>
      <c r="G340" s="8">
        <f>IF(E340="","",ROUND(E340*F340,2))</f>
        <v/>
      </c>
      <c r="H340" s="8">
        <f>IF(E340="","",E340+G340)</f>
        <v/>
      </c>
      <c r="I340" s="5" t="n"/>
    </row>
    <row r="341">
      <c r="A341" s="11" t="n"/>
      <c r="B341" s="5" t="n"/>
      <c r="C341" s="5" t="n"/>
      <c r="D341" s="5" t="n"/>
      <c r="E341" s="12" t="n"/>
      <c r="F341" s="13" t="n">
        <v>0.05</v>
      </c>
      <c r="G341" s="8">
        <f>IF(E341="","",ROUND(E341*F341,2))</f>
        <v/>
      </c>
      <c r="H341" s="8">
        <f>IF(E341="","",E341+G341)</f>
        <v/>
      </c>
      <c r="I341" s="5" t="n"/>
    </row>
    <row r="342">
      <c r="A342" s="11" t="n"/>
      <c r="B342" s="5" t="n"/>
      <c r="C342" s="5" t="n"/>
      <c r="D342" s="5" t="n"/>
      <c r="E342" s="12" t="n"/>
      <c r="F342" s="13" t="n">
        <v>0.05</v>
      </c>
      <c r="G342" s="8">
        <f>IF(E342="","",ROUND(E342*F342,2))</f>
        <v/>
      </c>
      <c r="H342" s="8">
        <f>IF(E342="","",E342+G342)</f>
        <v/>
      </c>
      <c r="I342" s="5" t="n"/>
    </row>
    <row r="343">
      <c r="A343" s="11" t="n"/>
      <c r="B343" s="5" t="n"/>
      <c r="C343" s="5" t="n"/>
      <c r="D343" s="5" t="n"/>
      <c r="E343" s="12" t="n"/>
      <c r="F343" s="13" t="n">
        <v>0.05</v>
      </c>
      <c r="G343" s="8">
        <f>IF(E343="","",ROUND(E343*F343,2))</f>
        <v/>
      </c>
      <c r="H343" s="8">
        <f>IF(E343="","",E343+G343)</f>
        <v/>
      </c>
      <c r="I343" s="5" t="n"/>
    </row>
    <row r="344">
      <c r="A344" s="11" t="n"/>
      <c r="B344" s="5" t="n"/>
      <c r="C344" s="5" t="n"/>
      <c r="D344" s="5" t="n"/>
      <c r="E344" s="12" t="n"/>
      <c r="F344" s="13" t="n">
        <v>0.05</v>
      </c>
      <c r="G344" s="8">
        <f>IF(E344="","",ROUND(E344*F344,2))</f>
        <v/>
      </c>
      <c r="H344" s="8">
        <f>IF(E344="","",E344+G344)</f>
        <v/>
      </c>
      <c r="I344" s="5" t="n"/>
    </row>
    <row r="345">
      <c r="A345" s="11" t="n"/>
      <c r="B345" s="5" t="n"/>
      <c r="C345" s="5" t="n"/>
      <c r="D345" s="5" t="n"/>
      <c r="E345" s="12" t="n"/>
      <c r="F345" s="13" t="n">
        <v>0.05</v>
      </c>
      <c r="G345" s="8">
        <f>IF(E345="","",ROUND(E345*F345,2))</f>
        <v/>
      </c>
      <c r="H345" s="8">
        <f>IF(E345="","",E345+G345)</f>
        <v/>
      </c>
      <c r="I345" s="5" t="n"/>
    </row>
    <row r="346">
      <c r="A346" s="11" t="n"/>
      <c r="B346" s="5" t="n"/>
      <c r="C346" s="5" t="n"/>
      <c r="D346" s="5" t="n"/>
      <c r="E346" s="12" t="n"/>
      <c r="F346" s="13" t="n">
        <v>0.05</v>
      </c>
      <c r="G346" s="8">
        <f>IF(E346="","",ROUND(E346*F346,2))</f>
        <v/>
      </c>
      <c r="H346" s="8">
        <f>IF(E346="","",E346+G346)</f>
        <v/>
      </c>
      <c r="I346" s="5" t="n"/>
    </row>
    <row r="347">
      <c r="A347" s="11" t="n"/>
      <c r="B347" s="5" t="n"/>
      <c r="C347" s="5" t="n"/>
      <c r="D347" s="5" t="n"/>
      <c r="E347" s="12" t="n"/>
      <c r="F347" s="13" t="n">
        <v>0.05</v>
      </c>
      <c r="G347" s="8">
        <f>IF(E347="","",ROUND(E347*F347,2))</f>
        <v/>
      </c>
      <c r="H347" s="8">
        <f>IF(E347="","",E347+G347)</f>
        <v/>
      </c>
      <c r="I347" s="5" t="n"/>
    </row>
    <row r="348">
      <c r="A348" s="11" t="n"/>
      <c r="B348" s="5" t="n"/>
      <c r="C348" s="5" t="n"/>
      <c r="D348" s="5" t="n"/>
      <c r="E348" s="12" t="n"/>
      <c r="F348" s="13" t="n">
        <v>0.05</v>
      </c>
      <c r="G348" s="8">
        <f>IF(E348="","",ROUND(E348*F348,2))</f>
        <v/>
      </c>
      <c r="H348" s="8">
        <f>IF(E348="","",E348+G348)</f>
        <v/>
      </c>
      <c r="I348" s="5" t="n"/>
    </row>
    <row r="349">
      <c r="A349" s="11" t="n"/>
      <c r="B349" s="5" t="n"/>
      <c r="C349" s="5" t="n"/>
      <c r="D349" s="5" t="n"/>
      <c r="E349" s="12" t="n"/>
      <c r="F349" s="13" t="n">
        <v>0.05</v>
      </c>
      <c r="G349" s="8">
        <f>IF(E349="","",ROUND(E349*F349,2))</f>
        <v/>
      </c>
      <c r="H349" s="8">
        <f>IF(E349="","",E349+G349)</f>
        <v/>
      </c>
      <c r="I349" s="5" t="n"/>
    </row>
    <row r="350">
      <c r="A350" s="11" t="n"/>
      <c r="B350" s="5" t="n"/>
      <c r="C350" s="5" t="n"/>
      <c r="D350" s="5" t="n"/>
      <c r="E350" s="12" t="n"/>
      <c r="F350" s="13" t="n">
        <v>0.05</v>
      </c>
      <c r="G350" s="8">
        <f>IF(E350="","",ROUND(E350*F350,2))</f>
        <v/>
      </c>
      <c r="H350" s="8">
        <f>IF(E350="","",E350+G350)</f>
        <v/>
      </c>
      <c r="I350" s="5" t="n"/>
    </row>
    <row r="351">
      <c r="A351" s="11" t="n"/>
      <c r="B351" s="5" t="n"/>
      <c r="C351" s="5" t="n"/>
      <c r="D351" s="5" t="n"/>
      <c r="E351" s="12" t="n"/>
      <c r="F351" s="13" t="n">
        <v>0.05</v>
      </c>
      <c r="G351" s="8">
        <f>IF(E351="","",ROUND(E351*F351,2))</f>
        <v/>
      </c>
      <c r="H351" s="8">
        <f>IF(E351="","",E351+G351)</f>
        <v/>
      </c>
      <c r="I351" s="5" t="n"/>
    </row>
    <row r="352">
      <c r="A352" s="11" t="n"/>
      <c r="B352" s="5" t="n"/>
      <c r="C352" s="5" t="n"/>
      <c r="D352" s="5" t="n"/>
      <c r="E352" s="12" t="n"/>
      <c r="F352" s="13" t="n">
        <v>0.05</v>
      </c>
      <c r="G352" s="8">
        <f>IF(E352="","",ROUND(E352*F352,2))</f>
        <v/>
      </c>
      <c r="H352" s="8">
        <f>IF(E352="","",E352+G352)</f>
        <v/>
      </c>
      <c r="I352" s="5" t="n"/>
    </row>
    <row r="353">
      <c r="A353" s="11" t="n"/>
      <c r="B353" s="5" t="n"/>
      <c r="C353" s="5" t="n"/>
      <c r="D353" s="5" t="n"/>
      <c r="E353" s="12" t="n"/>
      <c r="F353" s="13" t="n">
        <v>0.05</v>
      </c>
      <c r="G353" s="8">
        <f>IF(E353="","",ROUND(E353*F353,2))</f>
        <v/>
      </c>
      <c r="H353" s="8">
        <f>IF(E353="","",E353+G353)</f>
        <v/>
      </c>
      <c r="I353" s="5" t="n"/>
    </row>
    <row r="354">
      <c r="A354" s="11" t="n"/>
      <c r="B354" s="5" t="n"/>
      <c r="C354" s="5" t="n"/>
      <c r="D354" s="5" t="n"/>
      <c r="E354" s="12" t="n"/>
      <c r="F354" s="13" t="n">
        <v>0.05</v>
      </c>
      <c r="G354" s="8">
        <f>IF(E354="","",ROUND(E354*F354,2))</f>
        <v/>
      </c>
      <c r="H354" s="8">
        <f>IF(E354="","",E354+G354)</f>
        <v/>
      </c>
      <c r="I354" s="5" t="n"/>
    </row>
    <row r="355">
      <c r="A355" s="11" t="n"/>
      <c r="B355" s="5" t="n"/>
      <c r="C355" s="5" t="n"/>
      <c r="D355" s="5" t="n"/>
      <c r="E355" s="12" t="n"/>
      <c r="F355" s="13" t="n">
        <v>0.05</v>
      </c>
      <c r="G355" s="8">
        <f>IF(E355="","",ROUND(E355*F355,2))</f>
        <v/>
      </c>
      <c r="H355" s="8">
        <f>IF(E355="","",E355+G355)</f>
        <v/>
      </c>
      <c r="I355" s="5" t="n"/>
    </row>
    <row r="356">
      <c r="A356" s="11" t="n"/>
      <c r="B356" s="5" t="n"/>
      <c r="C356" s="5" t="n"/>
      <c r="D356" s="5" t="n"/>
      <c r="E356" s="12" t="n"/>
      <c r="F356" s="13" t="n">
        <v>0.05</v>
      </c>
      <c r="G356" s="8">
        <f>IF(E356="","",ROUND(E356*F356,2))</f>
        <v/>
      </c>
      <c r="H356" s="8">
        <f>IF(E356="","",E356+G356)</f>
        <v/>
      </c>
      <c r="I356" s="5" t="n"/>
    </row>
    <row r="357">
      <c r="A357" s="11" t="n"/>
      <c r="B357" s="5" t="n"/>
      <c r="C357" s="5" t="n"/>
      <c r="D357" s="5" t="n"/>
      <c r="E357" s="12" t="n"/>
      <c r="F357" s="13" t="n">
        <v>0.05</v>
      </c>
      <c r="G357" s="8">
        <f>IF(E357="","",ROUND(E357*F357,2))</f>
        <v/>
      </c>
      <c r="H357" s="8">
        <f>IF(E357="","",E357+G357)</f>
        <v/>
      </c>
      <c r="I357" s="5" t="n"/>
    </row>
    <row r="358">
      <c r="A358" s="11" t="n"/>
      <c r="B358" s="5" t="n"/>
      <c r="C358" s="5" t="n"/>
      <c r="D358" s="5" t="n"/>
      <c r="E358" s="12" t="n"/>
      <c r="F358" s="13" t="n">
        <v>0.05</v>
      </c>
      <c r="G358" s="8">
        <f>IF(E358="","",ROUND(E358*F358,2))</f>
        <v/>
      </c>
      <c r="H358" s="8">
        <f>IF(E358="","",E358+G358)</f>
        <v/>
      </c>
      <c r="I358" s="5" t="n"/>
    </row>
    <row r="359">
      <c r="A359" s="11" t="n"/>
      <c r="B359" s="5" t="n"/>
      <c r="C359" s="5" t="n"/>
      <c r="D359" s="5" t="n"/>
      <c r="E359" s="12" t="n"/>
      <c r="F359" s="13" t="n">
        <v>0.05</v>
      </c>
      <c r="G359" s="8">
        <f>IF(E359="","",ROUND(E359*F359,2))</f>
        <v/>
      </c>
      <c r="H359" s="8">
        <f>IF(E359="","",E359+G359)</f>
        <v/>
      </c>
      <c r="I359" s="5" t="n"/>
    </row>
    <row r="360">
      <c r="A360" s="11" t="n"/>
      <c r="B360" s="5" t="n"/>
      <c r="C360" s="5" t="n"/>
      <c r="D360" s="5" t="n"/>
      <c r="E360" s="12" t="n"/>
      <c r="F360" s="13" t="n">
        <v>0.05</v>
      </c>
      <c r="G360" s="8">
        <f>IF(E360="","",ROUND(E360*F360,2))</f>
        <v/>
      </c>
      <c r="H360" s="8">
        <f>IF(E360="","",E360+G360)</f>
        <v/>
      </c>
      <c r="I360" s="5" t="n"/>
    </row>
    <row r="361">
      <c r="A361" s="11" t="n"/>
      <c r="B361" s="5" t="n"/>
      <c r="C361" s="5" t="n"/>
      <c r="D361" s="5" t="n"/>
      <c r="E361" s="12" t="n"/>
      <c r="F361" s="13" t="n">
        <v>0.05</v>
      </c>
      <c r="G361" s="8">
        <f>IF(E361="","",ROUND(E361*F361,2))</f>
        <v/>
      </c>
      <c r="H361" s="8">
        <f>IF(E361="","",E361+G361)</f>
        <v/>
      </c>
      <c r="I361" s="5" t="n"/>
    </row>
    <row r="362">
      <c r="A362" s="11" t="n"/>
      <c r="B362" s="5" t="n"/>
      <c r="C362" s="5" t="n"/>
      <c r="D362" s="5" t="n"/>
      <c r="E362" s="12" t="n"/>
      <c r="F362" s="13" t="n">
        <v>0.05</v>
      </c>
      <c r="G362" s="8">
        <f>IF(E362="","",ROUND(E362*F362,2))</f>
        <v/>
      </c>
      <c r="H362" s="8">
        <f>IF(E362="","",E362+G362)</f>
        <v/>
      </c>
      <c r="I362" s="5" t="n"/>
    </row>
    <row r="363">
      <c r="A363" s="11" t="n"/>
      <c r="B363" s="5" t="n"/>
      <c r="C363" s="5" t="n"/>
      <c r="D363" s="5" t="n"/>
      <c r="E363" s="12" t="n"/>
      <c r="F363" s="13" t="n">
        <v>0.05</v>
      </c>
      <c r="G363" s="8">
        <f>IF(E363="","",ROUND(E363*F363,2))</f>
        <v/>
      </c>
      <c r="H363" s="8">
        <f>IF(E363="","",E363+G363)</f>
        <v/>
      </c>
      <c r="I363" s="5" t="n"/>
    </row>
    <row r="364">
      <c r="A364" s="11" t="n"/>
      <c r="B364" s="5" t="n"/>
      <c r="C364" s="5" t="n"/>
      <c r="D364" s="5" t="n"/>
      <c r="E364" s="12" t="n"/>
      <c r="F364" s="13" t="n">
        <v>0.05</v>
      </c>
      <c r="G364" s="8">
        <f>IF(E364="","",ROUND(E364*F364,2))</f>
        <v/>
      </c>
      <c r="H364" s="8">
        <f>IF(E364="","",E364+G364)</f>
        <v/>
      </c>
      <c r="I364" s="5" t="n"/>
    </row>
    <row r="365">
      <c r="A365" s="11" t="n"/>
      <c r="B365" s="5" t="n"/>
      <c r="C365" s="5" t="n"/>
      <c r="D365" s="5" t="n"/>
      <c r="E365" s="12" t="n"/>
      <c r="F365" s="13" t="n">
        <v>0.05</v>
      </c>
      <c r="G365" s="8">
        <f>IF(E365="","",ROUND(E365*F365,2))</f>
        <v/>
      </c>
      <c r="H365" s="8">
        <f>IF(E365="","",E365+G365)</f>
        <v/>
      </c>
      <c r="I365" s="5" t="n"/>
    </row>
    <row r="366">
      <c r="A366" s="11" t="n"/>
      <c r="B366" s="5" t="n"/>
      <c r="C366" s="5" t="n"/>
      <c r="D366" s="5" t="n"/>
      <c r="E366" s="12" t="n"/>
      <c r="F366" s="13" t="n">
        <v>0.05</v>
      </c>
      <c r="G366" s="8">
        <f>IF(E366="","",ROUND(E366*F366,2))</f>
        <v/>
      </c>
      <c r="H366" s="8">
        <f>IF(E366="","",E366+G366)</f>
        <v/>
      </c>
      <c r="I366" s="5" t="n"/>
    </row>
    <row r="367">
      <c r="A367" s="11" t="n"/>
      <c r="B367" s="5" t="n"/>
      <c r="C367" s="5" t="n"/>
      <c r="D367" s="5" t="n"/>
      <c r="E367" s="12" t="n"/>
      <c r="F367" s="13" t="n">
        <v>0.05</v>
      </c>
      <c r="G367" s="8">
        <f>IF(E367="","",ROUND(E367*F367,2))</f>
        <v/>
      </c>
      <c r="H367" s="8">
        <f>IF(E367="","",E367+G367)</f>
        <v/>
      </c>
      <c r="I367" s="5" t="n"/>
    </row>
    <row r="368">
      <c r="A368" s="11" t="n"/>
      <c r="B368" s="5" t="n"/>
      <c r="C368" s="5" t="n"/>
      <c r="D368" s="5" t="n"/>
      <c r="E368" s="12" t="n"/>
      <c r="F368" s="13" t="n">
        <v>0.05</v>
      </c>
      <c r="G368" s="8">
        <f>IF(E368="","",ROUND(E368*F368,2))</f>
        <v/>
      </c>
      <c r="H368" s="8">
        <f>IF(E368="","",E368+G368)</f>
        <v/>
      </c>
      <c r="I368" s="5" t="n"/>
    </row>
    <row r="369">
      <c r="A369" s="11" t="n"/>
      <c r="B369" s="5" t="n"/>
      <c r="C369" s="5" t="n"/>
      <c r="D369" s="5" t="n"/>
      <c r="E369" s="12" t="n"/>
      <c r="F369" s="13" t="n">
        <v>0.05</v>
      </c>
      <c r="G369" s="8">
        <f>IF(E369="","",ROUND(E369*F369,2))</f>
        <v/>
      </c>
      <c r="H369" s="8">
        <f>IF(E369="","",E369+G369)</f>
        <v/>
      </c>
      <c r="I369" s="5" t="n"/>
    </row>
    <row r="370">
      <c r="A370" s="11" t="n"/>
      <c r="B370" s="5" t="n"/>
      <c r="C370" s="5" t="n"/>
      <c r="D370" s="5" t="n"/>
      <c r="E370" s="12" t="n"/>
      <c r="F370" s="13" t="n">
        <v>0.05</v>
      </c>
      <c r="G370" s="8">
        <f>IF(E370="","",ROUND(E370*F370,2))</f>
        <v/>
      </c>
      <c r="H370" s="8">
        <f>IF(E370="","",E370+G370)</f>
        <v/>
      </c>
      <c r="I370" s="5" t="n"/>
    </row>
    <row r="371">
      <c r="A371" s="11" t="n"/>
      <c r="B371" s="5" t="n"/>
      <c r="C371" s="5" t="n"/>
      <c r="D371" s="5" t="n"/>
      <c r="E371" s="12" t="n"/>
      <c r="F371" s="13" t="n">
        <v>0.05</v>
      </c>
      <c r="G371" s="8">
        <f>IF(E371="","",ROUND(E371*F371,2))</f>
        <v/>
      </c>
      <c r="H371" s="8">
        <f>IF(E371="","",E371+G371)</f>
        <v/>
      </c>
      <c r="I371" s="5" t="n"/>
    </row>
    <row r="372">
      <c r="A372" s="11" t="n"/>
      <c r="B372" s="5" t="n"/>
      <c r="C372" s="5" t="n"/>
      <c r="D372" s="5" t="n"/>
      <c r="E372" s="12" t="n"/>
      <c r="F372" s="13" t="n">
        <v>0.05</v>
      </c>
      <c r="G372" s="8">
        <f>IF(E372="","",ROUND(E372*F372,2))</f>
        <v/>
      </c>
      <c r="H372" s="8">
        <f>IF(E372="","",E372+G372)</f>
        <v/>
      </c>
      <c r="I372" s="5" t="n"/>
    </row>
    <row r="373">
      <c r="A373" s="11" t="n"/>
      <c r="B373" s="5" t="n"/>
      <c r="C373" s="5" t="n"/>
      <c r="D373" s="5" t="n"/>
      <c r="E373" s="12" t="n"/>
      <c r="F373" s="13" t="n">
        <v>0.05</v>
      </c>
      <c r="G373" s="8">
        <f>IF(E373="","",ROUND(E373*F373,2))</f>
        <v/>
      </c>
      <c r="H373" s="8">
        <f>IF(E373="","",E373+G373)</f>
        <v/>
      </c>
      <c r="I373" s="5" t="n"/>
    </row>
    <row r="374">
      <c r="A374" s="11" t="n"/>
      <c r="B374" s="5" t="n"/>
      <c r="C374" s="5" t="n"/>
      <c r="D374" s="5" t="n"/>
      <c r="E374" s="12" t="n"/>
      <c r="F374" s="13" t="n">
        <v>0.05</v>
      </c>
      <c r="G374" s="8">
        <f>IF(E374="","",ROUND(E374*F374,2))</f>
        <v/>
      </c>
      <c r="H374" s="8">
        <f>IF(E374="","",E374+G374)</f>
        <v/>
      </c>
      <c r="I374" s="5" t="n"/>
    </row>
    <row r="375">
      <c r="A375" s="11" t="n"/>
      <c r="B375" s="5" t="n"/>
      <c r="C375" s="5" t="n"/>
      <c r="D375" s="5" t="n"/>
      <c r="E375" s="12" t="n"/>
      <c r="F375" s="13" t="n">
        <v>0.05</v>
      </c>
      <c r="G375" s="8">
        <f>IF(E375="","",ROUND(E375*F375,2))</f>
        <v/>
      </c>
      <c r="H375" s="8">
        <f>IF(E375="","",E375+G375)</f>
        <v/>
      </c>
      <c r="I375" s="5" t="n"/>
    </row>
    <row r="376">
      <c r="A376" s="11" t="n"/>
      <c r="B376" s="5" t="n"/>
      <c r="C376" s="5" t="n"/>
      <c r="D376" s="5" t="n"/>
      <c r="E376" s="12" t="n"/>
      <c r="F376" s="13" t="n">
        <v>0.05</v>
      </c>
      <c r="G376" s="8">
        <f>IF(E376="","",ROUND(E376*F376,2))</f>
        <v/>
      </c>
      <c r="H376" s="8">
        <f>IF(E376="","",E376+G376)</f>
        <v/>
      </c>
      <c r="I376" s="5" t="n"/>
    </row>
    <row r="377">
      <c r="A377" s="11" t="n"/>
      <c r="B377" s="5" t="n"/>
      <c r="C377" s="5" t="n"/>
      <c r="D377" s="5" t="n"/>
      <c r="E377" s="12" t="n"/>
      <c r="F377" s="13" t="n">
        <v>0.05</v>
      </c>
      <c r="G377" s="8">
        <f>IF(E377="","",ROUND(E377*F377,2))</f>
        <v/>
      </c>
      <c r="H377" s="8">
        <f>IF(E377="","",E377+G377)</f>
        <v/>
      </c>
      <c r="I377" s="5" t="n"/>
    </row>
    <row r="378">
      <c r="A378" s="11" t="n"/>
      <c r="B378" s="5" t="n"/>
      <c r="C378" s="5" t="n"/>
      <c r="D378" s="5" t="n"/>
      <c r="E378" s="12" t="n"/>
      <c r="F378" s="13" t="n">
        <v>0.05</v>
      </c>
      <c r="G378" s="8">
        <f>IF(E378="","",ROUND(E378*F378,2))</f>
        <v/>
      </c>
      <c r="H378" s="8">
        <f>IF(E378="","",E378+G378)</f>
        <v/>
      </c>
      <c r="I378" s="5" t="n"/>
    </row>
    <row r="379">
      <c r="A379" s="11" t="n"/>
      <c r="B379" s="5" t="n"/>
      <c r="C379" s="5" t="n"/>
      <c r="D379" s="5" t="n"/>
      <c r="E379" s="12" t="n"/>
      <c r="F379" s="13" t="n">
        <v>0.05</v>
      </c>
      <c r="G379" s="8">
        <f>IF(E379="","",ROUND(E379*F379,2))</f>
        <v/>
      </c>
      <c r="H379" s="8">
        <f>IF(E379="","",E379+G379)</f>
        <v/>
      </c>
      <c r="I379" s="5" t="n"/>
    </row>
    <row r="380">
      <c r="A380" s="11" t="n"/>
      <c r="B380" s="5" t="n"/>
      <c r="C380" s="5" t="n"/>
      <c r="D380" s="5" t="n"/>
      <c r="E380" s="12" t="n"/>
      <c r="F380" s="13" t="n">
        <v>0.05</v>
      </c>
      <c r="G380" s="8">
        <f>IF(E380="","",ROUND(E380*F380,2))</f>
        <v/>
      </c>
      <c r="H380" s="8">
        <f>IF(E380="","",E380+G380)</f>
        <v/>
      </c>
      <c r="I380" s="5" t="n"/>
    </row>
    <row r="381">
      <c r="A381" s="11" t="n"/>
      <c r="B381" s="5" t="n"/>
      <c r="C381" s="5" t="n"/>
      <c r="D381" s="5" t="n"/>
      <c r="E381" s="12" t="n"/>
      <c r="F381" s="13" t="n">
        <v>0.05</v>
      </c>
      <c r="G381" s="8">
        <f>IF(E381="","",ROUND(E381*F381,2))</f>
        <v/>
      </c>
      <c r="H381" s="8">
        <f>IF(E381="","",E381+G381)</f>
        <v/>
      </c>
      <c r="I381" s="5" t="n"/>
    </row>
    <row r="382">
      <c r="A382" s="11" t="n"/>
      <c r="B382" s="5" t="n"/>
      <c r="C382" s="5" t="n"/>
      <c r="D382" s="5" t="n"/>
      <c r="E382" s="12" t="n"/>
      <c r="F382" s="13" t="n">
        <v>0.05</v>
      </c>
      <c r="G382" s="8">
        <f>IF(E382="","",ROUND(E382*F382,2))</f>
        <v/>
      </c>
      <c r="H382" s="8">
        <f>IF(E382="","",E382+G382)</f>
        <v/>
      </c>
      <c r="I382" s="5" t="n"/>
    </row>
    <row r="383">
      <c r="A383" s="11" t="n"/>
      <c r="B383" s="5" t="n"/>
      <c r="C383" s="5" t="n"/>
      <c r="D383" s="5" t="n"/>
      <c r="E383" s="12" t="n"/>
      <c r="F383" s="13" t="n">
        <v>0.05</v>
      </c>
      <c r="G383" s="8">
        <f>IF(E383="","",ROUND(E383*F383,2))</f>
        <v/>
      </c>
      <c r="H383" s="8">
        <f>IF(E383="","",E383+G383)</f>
        <v/>
      </c>
      <c r="I383" s="5" t="n"/>
    </row>
    <row r="384">
      <c r="A384" s="11" t="n"/>
      <c r="B384" s="5" t="n"/>
      <c r="C384" s="5" t="n"/>
      <c r="D384" s="5" t="n"/>
      <c r="E384" s="12" t="n"/>
      <c r="F384" s="13" t="n">
        <v>0.05</v>
      </c>
      <c r="G384" s="8">
        <f>IF(E384="","",ROUND(E384*F384,2))</f>
        <v/>
      </c>
      <c r="H384" s="8">
        <f>IF(E384="","",E384+G384)</f>
        <v/>
      </c>
      <c r="I384" s="5" t="n"/>
    </row>
    <row r="385">
      <c r="A385" s="11" t="n"/>
      <c r="B385" s="5" t="n"/>
      <c r="C385" s="5" t="n"/>
      <c r="D385" s="5" t="n"/>
      <c r="E385" s="12" t="n"/>
      <c r="F385" s="13" t="n">
        <v>0.05</v>
      </c>
      <c r="G385" s="8">
        <f>IF(E385="","",ROUND(E385*F385,2))</f>
        <v/>
      </c>
      <c r="H385" s="8">
        <f>IF(E385="","",E385+G385)</f>
        <v/>
      </c>
      <c r="I385" s="5" t="n"/>
    </row>
    <row r="386">
      <c r="A386" s="11" t="n"/>
      <c r="B386" s="5" t="n"/>
      <c r="C386" s="5" t="n"/>
      <c r="D386" s="5" t="n"/>
      <c r="E386" s="12" t="n"/>
      <c r="F386" s="13" t="n">
        <v>0.05</v>
      </c>
      <c r="G386" s="8">
        <f>IF(E386="","",ROUND(E386*F386,2))</f>
        <v/>
      </c>
      <c r="H386" s="8">
        <f>IF(E386="","",E386+G386)</f>
        <v/>
      </c>
      <c r="I386" s="5" t="n"/>
    </row>
    <row r="387">
      <c r="A387" s="11" t="n"/>
      <c r="B387" s="5" t="n"/>
      <c r="C387" s="5" t="n"/>
      <c r="D387" s="5" t="n"/>
      <c r="E387" s="12" t="n"/>
      <c r="F387" s="13" t="n">
        <v>0.05</v>
      </c>
      <c r="G387" s="8">
        <f>IF(E387="","",ROUND(E387*F387,2))</f>
        <v/>
      </c>
      <c r="H387" s="8">
        <f>IF(E387="","",E387+G387)</f>
        <v/>
      </c>
      <c r="I387" s="5" t="n"/>
    </row>
    <row r="388">
      <c r="A388" s="11" t="n"/>
      <c r="B388" s="5" t="n"/>
      <c r="C388" s="5" t="n"/>
      <c r="D388" s="5" t="n"/>
      <c r="E388" s="12" t="n"/>
      <c r="F388" s="13" t="n">
        <v>0.05</v>
      </c>
      <c r="G388" s="8">
        <f>IF(E388="","",ROUND(E388*F388,2))</f>
        <v/>
      </c>
      <c r="H388" s="8">
        <f>IF(E388="","",E388+G388)</f>
        <v/>
      </c>
      <c r="I388" s="5" t="n"/>
    </row>
    <row r="389">
      <c r="A389" s="11" t="n"/>
      <c r="B389" s="5" t="n"/>
      <c r="C389" s="5" t="n"/>
      <c r="D389" s="5" t="n"/>
      <c r="E389" s="12" t="n"/>
      <c r="F389" s="13" t="n">
        <v>0.05</v>
      </c>
      <c r="G389" s="8">
        <f>IF(E389="","",ROUND(E389*F389,2))</f>
        <v/>
      </c>
      <c r="H389" s="8">
        <f>IF(E389="","",E389+G389)</f>
        <v/>
      </c>
      <c r="I389" s="5" t="n"/>
    </row>
    <row r="390">
      <c r="A390" s="11" t="n"/>
      <c r="B390" s="5" t="n"/>
      <c r="C390" s="5" t="n"/>
      <c r="D390" s="5" t="n"/>
      <c r="E390" s="12" t="n"/>
      <c r="F390" s="13" t="n">
        <v>0.05</v>
      </c>
      <c r="G390" s="8">
        <f>IF(E390="","",ROUND(E390*F390,2))</f>
        <v/>
      </c>
      <c r="H390" s="8">
        <f>IF(E390="","",E390+G390)</f>
        <v/>
      </c>
      <c r="I390" s="5" t="n"/>
    </row>
    <row r="391">
      <c r="A391" s="11" t="n"/>
      <c r="B391" s="5" t="n"/>
      <c r="C391" s="5" t="n"/>
      <c r="D391" s="5" t="n"/>
      <c r="E391" s="12" t="n"/>
      <c r="F391" s="13" t="n">
        <v>0.05</v>
      </c>
      <c r="G391" s="8">
        <f>IF(E391="","",ROUND(E391*F391,2))</f>
        <v/>
      </c>
      <c r="H391" s="8">
        <f>IF(E391="","",E391+G391)</f>
        <v/>
      </c>
      <c r="I391" s="5" t="n"/>
    </row>
    <row r="392">
      <c r="A392" s="11" t="n"/>
      <c r="B392" s="5" t="n"/>
      <c r="C392" s="5" t="n"/>
      <c r="D392" s="5" t="n"/>
      <c r="E392" s="12" t="n"/>
      <c r="F392" s="13" t="n">
        <v>0.05</v>
      </c>
      <c r="G392" s="8">
        <f>IF(E392="","",ROUND(E392*F392,2))</f>
        <v/>
      </c>
      <c r="H392" s="8">
        <f>IF(E392="","",E392+G392)</f>
        <v/>
      </c>
      <c r="I392" s="5" t="n"/>
    </row>
    <row r="393">
      <c r="A393" s="11" t="n"/>
      <c r="B393" s="5" t="n"/>
      <c r="C393" s="5" t="n"/>
      <c r="D393" s="5" t="n"/>
      <c r="E393" s="12" t="n"/>
      <c r="F393" s="13" t="n">
        <v>0.05</v>
      </c>
      <c r="G393" s="8">
        <f>IF(E393="","",ROUND(E393*F393,2))</f>
        <v/>
      </c>
      <c r="H393" s="8">
        <f>IF(E393="","",E393+G393)</f>
        <v/>
      </c>
      <c r="I393" s="5" t="n"/>
    </row>
    <row r="394">
      <c r="A394" s="11" t="n"/>
      <c r="B394" s="5" t="n"/>
      <c r="C394" s="5" t="n"/>
      <c r="D394" s="5" t="n"/>
      <c r="E394" s="12" t="n"/>
      <c r="F394" s="13" t="n">
        <v>0.05</v>
      </c>
      <c r="G394" s="8">
        <f>IF(E394="","",ROUND(E394*F394,2))</f>
        <v/>
      </c>
      <c r="H394" s="8">
        <f>IF(E394="","",E394+G394)</f>
        <v/>
      </c>
      <c r="I394" s="5" t="n"/>
    </row>
    <row r="395">
      <c r="A395" s="11" t="n"/>
      <c r="B395" s="5" t="n"/>
      <c r="C395" s="5" t="n"/>
      <c r="D395" s="5" t="n"/>
      <c r="E395" s="12" t="n"/>
      <c r="F395" s="13" t="n">
        <v>0.05</v>
      </c>
      <c r="G395" s="8">
        <f>IF(E395="","",ROUND(E395*F395,2))</f>
        <v/>
      </c>
      <c r="H395" s="8">
        <f>IF(E395="","",E395+G395)</f>
        <v/>
      </c>
      <c r="I395" s="5" t="n"/>
    </row>
    <row r="396">
      <c r="A396" s="11" t="n"/>
      <c r="B396" s="5" t="n"/>
      <c r="C396" s="5" t="n"/>
      <c r="D396" s="5" t="n"/>
      <c r="E396" s="12" t="n"/>
      <c r="F396" s="13" t="n">
        <v>0.05</v>
      </c>
      <c r="G396" s="8">
        <f>IF(E396="","",ROUND(E396*F396,2))</f>
        <v/>
      </c>
      <c r="H396" s="8">
        <f>IF(E396="","",E396+G396)</f>
        <v/>
      </c>
      <c r="I396" s="5" t="n"/>
    </row>
    <row r="397">
      <c r="A397" s="11" t="n"/>
      <c r="B397" s="5" t="n"/>
      <c r="C397" s="5" t="n"/>
      <c r="D397" s="5" t="n"/>
      <c r="E397" s="12" t="n"/>
      <c r="F397" s="13" t="n">
        <v>0.05</v>
      </c>
      <c r="G397" s="8">
        <f>IF(E397="","",ROUND(E397*F397,2))</f>
        <v/>
      </c>
      <c r="H397" s="8">
        <f>IF(E397="","",E397+G397)</f>
        <v/>
      </c>
      <c r="I397" s="5" t="n"/>
    </row>
    <row r="398">
      <c r="A398" s="11" t="n"/>
      <c r="B398" s="5" t="n"/>
      <c r="C398" s="5" t="n"/>
      <c r="D398" s="5" t="n"/>
      <c r="E398" s="12" t="n"/>
      <c r="F398" s="13" t="n">
        <v>0.05</v>
      </c>
      <c r="G398" s="8">
        <f>IF(E398="","",ROUND(E398*F398,2))</f>
        <v/>
      </c>
      <c r="H398" s="8">
        <f>IF(E398="","",E398+G398)</f>
        <v/>
      </c>
      <c r="I398" s="5" t="n"/>
    </row>
    <row r="399">
      <c r="A399" s="11" t="n"/>
      <c r="B399" s="5" t="n"/>
      <c r="C399" s="5" t="n"/>
      <c r="D399" s="5" t="n"/>
      <c r="E399" s="12" t="n"/>
      <c r="F399" s="13" t="n">
        <v>0.05</v>
      </c>
      <c r="G399" s="8">
        <f>IF(E399="","",ROUND(E399*F399,2))</f>
        <v/>
      </c>
      <c r="H399" s="8">
        <f>IF(E399="","",E399+G399)</f>
        <v/>
      </c>
      <c r="I399" s="5" t="n"/>
    </row>
    <row r="400">
      <c r="A400" s="11" t="n"/>
      <c r="B400" s="5" t="n"/>
      <c r="C400" s="5" t="n"/>
      <c r="D400" s="5" t="n"/>
      <c r="E400" s="12" t="n"/>
      <c r="F400" s="13" t="n">
        <v>0.05</v>
      </c>
      <c r="G400" s="8">
        <f>IF(E400="","",ROUND(E400*F400,2))</f>
        <v/>
      </c>
      <c r="H400" s="8">
        <f>IF(E400="","",E400+G400)</f>
        <v/>
      </c>
      <c r="I400" s="5" t="n"/>
    </row>
    <row r="401">
      <c r="A401" s="11" t="n"/>
      <c r="B401" s="5" t="n"/>
      <c r="C401" s="5" t="n"/>
      <c r="D401" s="5" t="n"/>
      <c r="E401" s="12" t="n"/>
      <c r="F401" s="13" t="n">
        <v>0.05</v>
      </c>
      <c r="G401" s="8">
        <f>IF(E401="","",ROUND(E401*F401,2))</f>
        <v/>
      </c>
      <c r="H401" s="8">
        <f>IF(E401="","",E401+G401)</f>
        <v/>
      </c>
      <c r="I401" s="5" t="n"/>
    </row>
    <row r="402">
      <c r="A402" s="11" t="n"/>
      <c r="B402" s="5" t="n"/>
      <c r="C402" s="5" t="n"/>
      <c r="D402" s="5" t="n"/>
      <c r="E402" s="12" t="n"/>
      <c r="F402" s="13" t="n">
        <v>0.05</v>
      </c>
      <c r="G402" s="8">
        <f>IF(E402="","",ROUND(E402*F402,2))</f>
        <v/>
      </c>
      <c r="H402" s="8">
        <f>IF(E402="","",E402+G402)</f>
        <v/>
      </c>
      <c r="I402" s="5" t="n"/>
    </row>
    <row r="403">
      <c r="A403" s="11" t="n"/>
      <c r="B403" s="5" t="n"/>
      <c r="C403" s="5" t="n"/>
      <c r="D403" s="5" t="n"/>
      <c r="E403" s="12" t="n"/>
      <c r="F403" s="13" t="n">
        <v>0.05</v>
      </c>
      <c r="G403" s="8">
        <f>IF(E403="","",ROUND(E403*F403,2))</f>
        <v/>
      </c>
      <c r="H403" s="8">
        <f>IF(E403="","",E403+G403)</f>
        <v/>
      </c>
      <c r="I403" s="5" t="n"/>
    </row>
    <row r="404">
      <c r="A404" s="11" t="n"/>
      <c r="B404" s="5" t="n"/>
      <c r="C404" s="5" t="n"/>
      <c r="D404" s="5" t="n"/>
      <c r="E404" s="12" t="n"/>
      <c r="F404" s="13" t="n">
        <v>0.05</v>
      </c>
      <c r="G404" s="8">
        <f>IF(E404="","",ROUND(E404*F404,2))</f>
        <v/>
      </c>
      <c r="H404" s="8">
        <f>IF(E404="","",E404+G404)</f>
        <v/>
      </c>
      <c r="I404" s="5" t="n"/>
    </row>
    <row r="405">
      <c r="A405" s="11" t="n"/>
      <c r="B405" s="5" t="n"/>
      <c r="C405" s="5" t="n"/>
      <c r="D405" s="5" t="n"/>
      <c r="E405" s="12" t="n"/>
      <c r="F405" s="13" t="n">
        <v>0.05</v>
      </c>
      <c r="G405" s="8">
        <f>IF(E405="","",ROUND(E405*F405,2))</f>
        <v/>
      </c>
      <c r="H405" s="8">
        <f>IF(E405="","",E405+G405)</f>
        <v/>
      </c>
      <c r="I405" s="5" t="n"/>
    </row>
    <row r="406">
      <c r="A406" s="11" t="n"/>
      <c r="B406" s="5" t="n"/>
      <c r="C406" s="5" t="n"/>
      <c r="D406" s="5" t="n"/>
      <c r="E406" s="12" t="n"/>
      <c r="F406" s="13" t="n">
        <v>0.05</v>
      </c>
      <c r="G406" s="8">
        <f>IF(E406="","",ROUND(E406*F406,2))</f>
        <v/>
      </c>
      <c r="H406" s="8">
        <f>IF(E406="","",E406+G406)</f>
        <v/>
      </c>
      <c r="I406" s="5" t="n"/>
    </row>
    <row r="407">
      <c r="A407" s="11" t="n"/>
      <c r="B407" s="5" t="n"/>
      <c r="C407" s="5" t="n"/>
      <c r="D407" s="5" t="n"/>
      <c r="E407" s="12" t="n"/>
      <c r="F407" s="13" t="n">
        <v>0.05</v>
      </c>
      <c r="G407" s="8">
        <f>IF(E407="","",ROUND(E407*F407,2))</f>
        <v/>
      </c>
      <c r="H407" s="8">
        <f>IF(E407="","",E407+G407)</f>
        <v/>
      </c>
      <c r="I407" s="5" t="n"/>
    </row>
    <row r="408">
      <c r="A408" s="11" t="n"/>
      <c r="B408" s="5" t="n"/>
      <c r="C408" s="5" t="n"/>
      <c r="D408" s="5" t="n"/>
      <c r="E408" s="12" t="n"/>
      <c r="F408" s="13" t="n">
        <v>0.05</v>
      </c>
      <c r="G408" s="8">
        <f>IF(E408="","",ROUND(E408*F408,2))</f>
        <v/>
      </c>
      <c r="H408" s="8">
        <f>IF(E408="","",E408+G408)</f>
        <v/>
      </c>
      <c r="I408" s="5" t="n"/>
    </row>
    <row r="409">
      <c r="A409" s="11" t="n"/>
      <c r="B409" s="5" t="n"/>
      <c r="C409" s="5" t="n"/>
      <c r="D409" s="5" t="n"/>
      <c r="E409" s="12" t="n"/>
      <c r="F409" s="13" t="n">
        <v>0.05</v>
      </c>
      <c r="G409" s="8">
        <f>IF(E409="","",ROUND(E409*F409,2))</f>
        <v/>
      </c>
      <c r="H409" s="8">
        <f>IF(E409="","",E409+G409)</f>
        <v/>
      </c>
      <c r="I409" s="5" t="n"/>
    </row>
    <row r="410">
      <c r="A410" s="11" t="n"/>
      <c r="B410" s="5" t="n"/>
      <c r="C410" s="5" t="n"/>
      <c r="D410" s="5" t="n"/>
      <c r="E410" s="12" t="n"/>
      <c r="F410" s="13" t="n">
        <v>0.05</v>
      </c>
      <c r="G410" s="8">
        <f>IF(E410="","",ROUND(E410*F410,2))</f>
        <v/>
      </c>
      <c r="H410" s="8">
        <f>IF(E410="","",E410+G410)</f>
        <v/>
      </c>
      <c r="I410" s="5" t="n"/>
    </row>
    <row r="411">
      <c r="A411" s="11" t="n"/>
      <c r="B411" s="5" t="n"/>
      <c r="C411" s="5" t="n"/>
      <c r="D411" s="5" t="n"/>
      <c r="E411" s="12" t="n"/>
      <c r="F411" s="13" t="n">
        <v>0.05</v>
      </c>
      <c r="G411" s="8">
        <f>IF(E411="","",ROUND(E411*F411,2))</f>
        <v/>
      </c>
      <c r="H411" s="8">
        <f>IF(E411="","",E411+G411)</f>
        <v/>
      </c>
      <c r="I411" s="5" t="n"/>
    </row>
    <row r="412">
      <c r="A412" s="11" t="n"/>
      <c r="B412" s="5" t="n"/>
      <c r="C412" s="5" t="n"/>
      <c r="D412" s="5" t="n"/>
      <c r="E412" s="12" t="n"/>
      <c r="F412" s="13" t="n">
        <v>0.05</v>
      </c>
      <c r="G412" s="8">
        <f>IF(E412="","",ROUND(E412*F412,2))</f>
        <v/>
      </c>
      <c r="H412" s="8">
        <f>IF(E412="","",E412+G412)</f>
        <v/>
      </c>
      <c r="I412" s="5" t="n"/>
    </row>
    <row r="413">
      <c r="A413" s="11" t="n"/>
      <c r="B413" s="5" t="n"/>
      <c r="C413" s="5" t="n"/>
      <c r="D413" s="5" t="n"/>
      <c r="E413" s="12" t="n"/>
      <c r="F413" s="13" t="n">
        <v>0.05</v>
      </c>
      <c r="G413" s="8">
        <f>IF(E413="","",ROUND(E413*F413,2))</f>
        <v/>
      </c>
      <c r="H413" s="8">
        <f>IF(E413="","",E413+G413)</f>
        <v/>
      </c>
      <c r="I413" s="5" t="n"/>
    </row>
    <row r="414">
      <c r="A414" s="11" t="n"/>
      <c r="B414" s="5" t="n"/>
      <c r="C414" s="5" t="n"/>
      <c r="D414" s="5" t="n"/>
      <c r="E414" s="12" t="n"/>
      <c r="F414" s="13" t="n">
        <v>0.05</v>
      </c>
      <c r="G414" s="8">
        <f>IF(E414="","",ROUND(E414*F414,2))</f>
        <v/>
      </c>
      <c r="H414" s="8">
        <f>IF(E414="","",E414+G414)</f>
        <v/>
      </c>
      <c r="I414" s="5" t="n"/>
    </row>
    <row r="415">
      <c r="A415" s="11" t="n"/>
      <c r="B415" s="5" t="n"/>
      <c r="C415" s="5" t="n"/>
      <c r="D415" s="5" t="n"/>
      <c r="E415" s="12" t="n"/>
      <c r="F415" s="13" t="n">
        <v>0.05</v>
      </c>
      <c r="G415" s="8">
        <f>IF(E415="","",ROUND(E415*F415,2))</f>
        <v/>
      </c>
      <c r="H415" s="8">
        <f>IF(E415="","",E415+G415)</f>
        <v/>
      </c>
      <c r="I415" s="5" t="n"/>
    </row>
    <row r="416">
      <c r="A416" s="11" t="n"/>
      <c r="B416" s="5" t="n"/>
      <c r="C416" s="5" t="n"/>
      <c r="D416" s="5" t="n"/>
      <c r="E416" s="12" t="n"/>
      <c r="F416" s="13" t="n">
        <v>0.05</v>
      </c>
      <c r="G416" s="8">
        <f>IF(E416="","",ROUND(E416*F416,2))</f>
        <v/>
      </c>
      <c r="H416" s="8">
        <f>IF(E416="","",E416+G416)</f>
        <v/>
      </c>
      <c r="I416" s="5" t="n"/>
    </row>
    <row r="417">
      <c r="A417" s="11" t="n"/>
      <c r="B417" s="5" t="n"/>
      <c r="C417" s="5" t="n"/>
      <c r="D417" s="5" t="n"/>
      <c r="E417" s="12" t="n"/>
      <c r="F417" s="13" t="n">
        <v>0.05</v>
      </c>
      <c r="G417" s="8">
        <f>IF(E417="","",ROUND(E417*F417,2))</f>
        <v/>
      </c>
      <c r="H417" s="8">
        <f>IF(E417="","",E417+G417)</f>
        <v/>
      </c>
      <c r="I417" s="5" t="n"/>
    </row>
    <row r="418">
      <c r="A418" s="11" t="n"/>
      <c r="B418" s="5" t="n"/>
      <c r="C418" s="5" t="n"/>
      <c r="D418" s="5" t="n"/>
      <c r="E418" s="12" t="n"/>
      <c r="F418" s="13" t="n">
        <v>0.05</v>
      </c>
      <c r="G418" s="8">
        <f>IF(E418="","",ROUND(E418*F418,2))</f>
        <v/>
      </c>
      <c r="H418" s="8">
        <f>IF(E418="","",E418+G418)</f>
        <v/>
      </c>
      <c r="I418" s="5" t="n"/>
    </row>
    <row r="419">
      <c r="A419" s="11" t="n"/>
      <c r="B419" s="5" t="n"/>
      <c r="C419" s="5" t="n"/>
      <c r="D419" s="5" t="n"/>
      <c r="E419" s="12" t="n"/>
      <c r="F419" s="13" t="n">
        <v>0.05</v>
      </c>
      <c r="G419" s="8">
        <f>IF(E419="","",ROUND(E419*F419,2))</f>
        <v/>
      </c>
      <c r="H419" s="8">
        <f>IF(E419="","",E419+G419)</f>
        <v/>
      </c>
      <c r="I419" s="5" t="n"/>
    </row>
    <row r="420">
      <c r="A420" s="11" t="n"/>
      <c r="B420" s="5" t="n"/>
      <c r="C420" s="5" t="n"/>
      <c r="D420" s="5" t="n"/>
      <c r="E420" s="12" t="n"/>
      <c r="F420" s="13" t="n">
        <v>0.05</v>
      </c>
      <c r="G420" s="8">
        <f>IF(E420="","",ROUND(E420*F420,2))</f>
        <v/>
      </c>
      <c r="H420" s="8">
        <f>IF(E420="","",E420+G420)</f>
        <v/>
      </c>
      <c r="I420" s="5" t="n"/>
    </row>
    <row r="421">
      <c r="A421" s="11" t="n"/>
      <c r="B421" s="5" t="n"/>
      <c r="C421" s="5" t="n"/>
      <c r="D421" s="5" t="n"/>
      <c r="E421" s="12" t="n"/>
      <c r="F421" s="13" t="n">
        <v>0.05</v>
      </c>
      <c r="G421" s="8">
        <f>IF(E421="","",ROUND(E421*F421,2))</f>
        <v/>
      </c>
      <c r="H421" s="8">
        <f>IF(E421="","",E421+G421)</f>
        <v/>
      </c>
      <c r="I421" s="5" t="n"/>
    </row>
    <row r="422">
      <c r="A422" s="11" t="n"/>
      <c r="B422" s="5" t="n"/>
      <c r="C422" s="5" t="n"/>
      <c r="D422" s="5" t="n"/>
      <c r="E422" s="12" t="n"/>
      <c r="F422" s="13" t="n">
        <v>0.05</v>
      </c>
      <c r="G422" s="8">
        <f>IF(E422="","",ROUND(E422*F422,2))</f>
        <v/>
      </c>
      <c r="H422" s="8">
        <f>IF(E422="","",E422+G422)</f>
        <v/>
      </c>
      <c r="I422" s="5" t="n"/>
    </row>
    <row r="423">
      <c r="A423" s="11" t="n"/>
      <c r="B423" s="5" t="n"/>
      <c r="C423" s="5" t="n"/>
      <c r="D423" s="5" t="n"/>
      <c r="E423" s="12" t="n"/>
      <c r="F423" s="13" t="n">
        <v>0.05</v>
      </c>
      <c r="G423" s="8">
        <f>IF(E423="","",ROUND(E423*F423,2))</f>
        <v/>
      </c>
      <c r="H423" s="8">
        <f>IF(E423="","",E423+G423)</f>
        <v/>
      </c>
      <c r="I423" s="5" t="n"/>
    </row>
    <row r="424">
      <c r="A424" s="11" t="n"/>
      <c r="B424" s="5" t="n"/>
      <c r="C424" s="5" t="n"/>
      <c r="D424" s="5" t="n"/>
      <c r="E424" s="12" t="n"/>
      <c r="F424" s="13" t="n">
        <v>0.05</v>
      </c>
      <c r="G424" s="8">
        <f>IF(E424="","",ROUND(E424*F424,2))</f>
        <v/>
      </c>
      <c r="H424" s="8">
        <f>IF(E424="","",E424+G424)</f>
        <v/>
      </c>
      <c r="I424" s="5" t="n"/>
    </row>
    <row r="425">
      <c r="A425" s="11" t="n"/>
      <c r="B425" s="5" t="n"/>
      <c r="C425" s="5" t="n"/>
      <c r="D425" s="5" t="n"/>
      <c r="E425" s="12" t="n"/>
      <c r="F425" s="13" t="n">
        <v>0.05</v>
      </c>
      <c r="G425" s="8">
        <f>IF(E425="","",ROUND(E425*F425,2))</f>
        <v/>
      </c>
      <c r="H425" s="8">
        <f>IF(E425="","",E425+G425)</f>
        <v/>
      </c>
      <c r="I425" s="5" t="n"/>
    </row>
    <row r="426">
      <c r="A426" s="11" t="n"/>
      <c r="B426" s="5" t="n"/>
      <c r="C426" s="5" t="n"/>
      <c r="D426" s="5" t="n"/>
      <c r="E426" s="12" t="n"/>
      <c r="F426" s="13" t="n">
        <v>0.05</v>
      </c>
      <c r="G426" s="8">
        <f>IF(E426="","",ROUND(E426*F426,2))</f>
        <v/>
      </c>
      <c r="H426" s="8">
        <f>IF(E426="","",E426+G426)</f>
        <v/>
      </c>
      <c r="I426" s="5" t="n"/>
    </row>
    <row r="427">
      <c r="A427" s="11" t="n"/>
      <c r="B427" s="5" t="n"/>
      <c r="C427" s="5" t="n"/>
      <c r="D427" s="5" t="n"/>
      <c r="E427" s="12" t="n"/>
      <c r="F427" s="13" t="n">
        <v>0.05</v>
      </c>
      <c r="G427" s="8">
        <f>IF(E427="","",ROUND(E427*F427,2))</f>
        <v/>
      </c>
      <c r="H427" s="8">
        <f>IF(E427="","",E427+G427)</f>
        <v/>
      </c>
      <c r="I427" s="5" t="n"/>
    </row>
    <row r="428">
      <c r="A428" s="11" t="n"/>
      <c r="B428" s="5" t="n"/>
      <c r="C428" s="5" t="n"/>
      <c r="D428" s="5" t="n"/>
      <c r="E428" s="12" t="n"/>
      <c r="F428" s="13" t="n">
        <v>0.05</v>
      </c>
      <c r="G428" s="8">
        <f>IF(E428="","",ROUND(E428*F428,2))</f>
        <v/>
      </c>
      <c r="H428" s="8">
        <f>IF(E428="","",E428+G428)</f>
        <v/>
      </c>
      <c r="I428" s="5" t="n"/>
    </row>
    <row r="429">
      <c r="A429" s="11" t="n"/>
      <c r="B429" s="5" t="n"/>
      <c r="C429" s="5" t="n"/>
      <c r="D429" s="5" t="n"/>
      <c r="E429" s="12" t="n"/>
      <c r="F429" s="13" t="n">
        <v>0.05</v>
      </c>
      <c r="G429" s="8">
        <f>IF(E429="","",ROUND(E429*F429,2))</f>
        <v/>
      </c>
      <c r="H429" s="8">
        <f>IF(E429="","",E429+G429)</f>
        <v/>
      </c>
      <c r="I429" s="5" t="n"/>
    </row>
    <row r="430">
      <c r="A430" s="11" t="n"/>
      <c r="B430" s="5" t="n"/>
      <c r="C430" s="5" t="n"/>
      <c r="D430" s="5" t="n"/>
      <c r="E430" s="12" t="n"/>
      <c r="F430" s="13" t="n">
        <v>0.05</v>
      </c>
      <c r="G430" s="8">
        <f>IF(E430="","",ROUND(E430*F430,2))</f>
        <v/>
      </c>
      <c r="H430" s="8">
        <f>IF(E430="","",E430+G430)</f>
        <v/>
      </c>
      <c r="I430" s="5" t="n"/>
    </row>
    <row r="431">
      <c r="A431" s="11" t="n"/>
      <c r="B431" s="5" t="n"/>
      <c r="C431" s="5" t="n"/>
      <c r="D431" s="5" t="n"/>
      <c r="E431" s="12" t="n"/>
      <c r="F431" s="13" t="n">
        <v>0.05</v>
      </c>
      <c r="G431" s="8">
        <f>IF(E431="","",ROUND(E431*F431,2))</f>
        <v/>
      </c>
      <c r="H431" s="8">
        <f>IF(E431="","",E431+G431)</f>
        <v/>
      </c>
      <c r="I431" s="5" t="n"/>
    </row>
    <row r="432">
      <c r="A432" s="11" t="n"/>
      <c r="B432" s="5" t="n"/>
      <c r="C432" s="5" t="n"/>
      <c r="D432" s="5" t="n"/>
      <c r="E432" s="12" t="n"/>
      <c r="F432" s="13" t="n">
        <v>0.05</v>
      </c>
      <c r="G432" s="8">
        <f>IF(E432="","",ROUND(E432*F432,2))</f>
        <v/>
      </c>
      <c r="H432" s="8">
        <f>IF(E432="","",E432+G432)</f>
        <v/>
      </c>
      <c r="I432" s="5" t="n"/>
    </row>
    <row r="433">
      <c r="A433" s="11" t="n"/>
      <c r="B433" s="5" t="n"/>
      <c r="C433" s="5" t="n"/>
      <c r="D433" s="5" t="n"/>
      <c r="E433" s="12" t="n"/>
      <c r="F433" s="13" t="n">
        <v>0.05</v>
      </c>
      <c r="G433" s="8">
        <f>IF(E433="","",ROUND(E433*F433,2))</f>
        <v/>
      </c>
      <c r="H433" s="8">
        <f>IF(E433="","",E433+G433)</f>
        <v/>
      </c>
      <c r="I433" s="5" t="n"/>
    </row>
    <row r="434">
      <c r="A434" s="11" t="n"/>
      <c r="B434" s="5" t="n"/>
      <c r="C434" s="5" t="n"/>
      <c r="D434" s="5" t="n"/>
      <c r="E434" s="12" t="n"/>
      <c r="F434" s="13" t="n">
        <v>0.05</v>
      </c>
      <c r="G434" s="8">
        <f>IF(E434="","",ROUND(E434*F434,2))</f>
        <v/>
      </c>
      <c r="H434" s="8">
        <f>IF(E434="","",E434+G434)</f>
        <v/>
      </c>
      <c r="I434" s="5" t="n"/>
    </row>
    <row r="435">
      <c r="A435" s="11" t="n"/>
      <c r="B435" s="5" t="n"/>
      <c r="C435" s="5" t="n"/>
      <c r="D435" s="5" t="n"/>
      <c r="E435" s="12" t="n"/>
      <c r="F435" s="13" t="n">
        <v>0.05</v>
      </c>
      <c r="G435" s="8">
        <f>IF(E435="","",ROUND(E435*F435,2))</f>
        <v/>
      </c>
      <c r="H435" s="8">
        <f>IF(E435="","",E435+G435)</f>
        <v/>
      </c>
      <c r="I435" s="5" t="n"/>
    </row>
    <row r="436">
      <c r="A436" s="11" t="n"/>
      <c r="B436" s="5" t="n"/>
      <c r="C436" s="5" t="n"/>
      <c r="D436" s="5" t="n"/>
      <c r="E436" s="12" t="n"/>
      <c r="F436" s="13" t="n">
        <v>0.05</v>
      </c>
      <c r="G436" s="8">
        <f>IF(E436="","",ROUND(E436*F436,2))</f>
        <v/>
      </c>
      <c r="H436" s="8">
        <f>IF(E436="","",E436+G436)</f>
        <v/>
      </c>
      <c r="I436" s="5" t="n"/>
    </row>
    <row r="437">
      <c r="A437" s="11" t="n"/>
      <c r="B437" s="5" t="n"/>
      <c r="C437" s="5" t="n"/>
      <c r="D437" s="5" t="n"/>
      <c r="E437" s="12" t="n"/>
      <c r="F437" s="13" t="n">
        <v>0.05</v>
      </c>
      <c r="G437" s="8">
        <f>IF(E437="","",ROUND(E437*F437,2))</f>
        <v/>
      </c>
      <c r="H437" s="8">
        <f>IF(E437="","",E437+G437)</f>
        <v/>
      </c>
      <c r="I437" s="5" t="n"/>
    </row>
    <row r="438">
      <c r="A438" s="11" t="n"/>
      <c r="B438" s="5" t="n"/>
      <c r="C438" s="5" t="n"/>
      <c r="D438" s="5" t="n"/>
      <c r="E438" s="12" t="n"/>
      <c r="F438" s="13" t="n">
        <v>0.05</v>
      </c>
      <c r="G438" s="8">
        <f>IF(E438="","",ROUND(E438*F438,2))</f>
        <v/>
      </c>
      <c r="H438" s="8">
        <f>IF(E438="","",E438+G438)</f>
        <v/>
      </c>
      <c r="I438" s="5" t="n"/>
    </row>
    <row r="439">
      <c r="A439" s="11" t="n"/>
      <c r="B439" s="5" t="n"/>
      <c r="C439" s="5" t="n"/>
      <c r="D439" s="5" t="n"/>
      <c r="E439" s="12" t="n"/>
      <c r="F439" s="13" t="n">
        <v>0.05</v>
      </c>
      <c r="G439" s="8">
        <f>IF(E439="","",ROUND(E439*F439,2))</f>
        <v/>
      </c>
      <c r="H439" s="8">
        <f>IF(E439="","",E439+G439)</f>
        <v/>
      </c>
      <c r="I439" s="5" t="n"/>
    </row>
    <row r="440">
      <c r="A440" s="11" t="n"/>
      <c r="B440" s="5" t="n"/>
      <c r="C440" s="5" t="n"/>
      <c r="D440" s="5" t="n"/>
      <c r="E440" s="12" t="n"/>
      <c r="F440" s="13" t="n">
        <v>0.05</v>
      </c>
      <c r="G440" s="8">
        <f>IF(E440="","",ROUND(E440*F440,2))</f>
        <v/>
      </c>
      <c r="H440" s="8">
        <f>IF(E440="","",E440+G440)</f>
        <v/>
      </c>
      <c r="I440" s="5" t="n"/>
    </row>
    <row r="441">
      <c r="A441" s="11" t="n"/>
      <c r="B441" s="5" t="n"/>
      <c r="C441" s="5" t="n"/>
      <c r="D441" s="5" t="n"/>
      <c r="E441" s="12" t="n"/>
      <c r="F441" s="13" t="n">
        <v>0.05</v>
      </c>
      <c r="G441" s="8">
        <f>IF(E441="","",ROUND(E441*F441,2))</f>
        <v/>
      </c>
      <c r="H441" s="8">
        <f>IF(E441="","",E441+G441)</f>
        <v/>
      </c>
      <c r="I441" s="5" t="n"/>
    </row>
    <row r="442">
      <c r="A442" s="11" t="n"/>
      <c r="B442" s="5" t="n"/>
      <c r="C442" s="5" t="n"/>
      <c r="D442" s="5" t="n"/>
      <c r="E442" s="12" t="n"/>
      <c r="F442" s="13" t="n">
        <v>0.05</v>
      </c>
      <c r="G442" s="8">
        <f>IF(E442="","",ROUND(E442*F442,2))</f>
        <v/>
      </c>
      <c r="H442" s="8">
        <f>IF(E442="","",E442+G442)</f>
        <v/>
      </c>
      <c r="I442" s="5" t="n"/>
    </row>
    <row r="443">
      <c r="A443" s="11" t="n"/>
      <c r="B443" s="5" t="n"/>
      <c r="C443" s="5" t="n"/>
      <c r="D443" s="5" t="n"/>
      <c r="E443" s="12" t="n"/>
      <c r="F443" s="13" t="n">
        <v>0.05</v>
      </c>
      <c r="G443" s="8">
        <f>IF(E443="","",ROUND(E443*F443,2))</f>
        <v/>
      </c>
      <c r="H443" s="8">
        <f>IF(E443="","",E443+G443)</f>
        <v/>
      </c>
      <c r="I443" s="5" t="n"/>
    </row>
    <row r="444">
      <c r="A444" s="11" t="n"/>
      <c r="B444" s="5" t="n"/>
      <c r="C444" s="5" t="n"/>
      <c r="D444" s="5" t="n"/>
      <c r="E444" s="12" t="n"/>
      <c r="F444" s="13" t="n">
        <v>0.05</v>
      </c>
      <c r="G444" s="8">
        <f>IF(E444="","",ROUND(E444*F444,2))</f>
        <v/>
      </c>
      <c r="H444" s="8">
        <f>IF(E444="","",E444+G444)</f>
        <v/>
      </c>
      <c r="I444" s="5" t="n"/>
    </row>
    <row r="445">
      <c r="A445" s="11" t="n"/>
      <c r="B445" s="5" t="n"/>
      <c r="C445" s="5" t="n"/>
      <c r="D445" s="5" t="n"/>
      <c r="E445" s="12" t="n"/>
      <c r="F445" s="13" t="n">
        <v>0.05</v>
      </c>
      <c r="G445" s="8">
        <f>IF(E445="","",ROUND(E445*F445,2))</f>
        <v/>
      </c>
      <c r="H445" s="8">
        <f>IF(E445="","",E445+G445)</f>
        <v/>
      </c>
      <c r="I445" s="5" t="n"/>
    </row>
    <row r="446">
      <c r="A446" s="11" t="n"/>
      <c r="B446" s="5" t="n"/>
      <c r="C446" s="5" t="n"/>
      <c r="D446" s="5" t="n"/>
      <c r="E446" s="12" t="n"/>
      <c r="F446" s="13" t="n">
        <v>0.05</v>
      </c>
      <c r="G446" s="8">
        <f>IF(E446="","",ROUND(E446*F446,2))</f>
        <v/>
      </c>
      <c r="H446" s="8">
        <f>IF(E446="","",E446+G446)</f>
        <v/>
      </c>
      <c r="I446" s="5" t="n"/>
    </row>
    <row r="447">
      <c r="A447" s="11" t="n"/>
      <c r="B447" s="5" t="n"/>
      <c r="C447" s="5" t="n"/>
      <c r="D447" s="5" t="n"/>
      <c r="E447" s="12" t="n"/>
      <c r="F447" s="13" t="n">
        <v>0.05</v>
      </c>
      <c r="G447" s="8">
        <f>IF(E447="","",ROUND(E447*F447,2))</f>
        <v/>
      </c>
      <c r="H447" s="8">
        <f>IF(E447="","",E447+G447)</f>
        <v/>
      </c>
      <c r="I447" s="5" t="n"/>
    </row>
    <row r="448">
      <c r="A448" s="11" t="n"/>
      <c r="B448" s="5" t="n"/>
      <c r="C448" s="5" t="n"/>
      <c r="D448" s="5" t="n"/>
      <c r="E448" s="12" t="n"/>
      <c r="F448" s="13" t="n">
        <v>0.05</v>
      </c>
      <c r="G448" s="8">
        <f>IF(E448="","",ROUND(E448*F448,2))</f>
        <v/>
      </c>
      <c r="H448" s="8">
        <f>IF(E448="","",E448+G448)</f>
        <v/>
      </c>
      <c r="I448" s="5" t="n"/>
    </row>
    <row r="449">
      <c r="A449" s="11" t="n"/>
      <c r="B449" s="5" t="n"/>
      <c r="C449" s="5" t="n"/>
      <c r="D449" s="5" t="n"/>
      <c r="E449" s="12" t="n"/>
      <c r="F449" s="13" t="n">
        <v>0.05</v>
      </c>
      <c r="G449" s="8">
        <f>IF(E449="","",ROUND(E449*F449,2))</f>
        <v/>
      </c>
      <c r="H449" s="8">
        <f>IF(E449="","",E449+G449)</f>
        <v/>
      </c>
      <c r="I449" s="5" t="n"/>
    </row>
    <row r="450">
      <c r="A450" s="11" t="n"/>
      <c r="B450" s="5" t="n"/>
      <c r="C450" s="5" t="n"/>
      <c r="D450" s="5" t="n"/>
      <c r="E450" s="12" t="n"/>
      <c r="F450" s="13" t="n">
        <v>0.05</v>
      </c>
      <c r="G450" s="8">
        <f>IF(E450="","",ROUND(E450*F450,2))</f>
        <v/>
      </c>
      <c r="H450" s="8">
        <f>IF(E450="","",E450+G450)</f>
        <v/>
      </c>
      <c r="I450" s="5" t="n"/>
    </row>
    <row r="451">
      <c r="A451" s="11" t="n"/>
      <c r="B451" s="5" t="n"/>
      <c r="C451" s="5" t="n"/>
      <c r="D451" s="5" t="n"/>
      <c r="E451" s="12" t="n"/>
      <c r="F451" s="13" t="n">
        <v>0.05</v>
      </c>
      <c r="G451" s="8">
        <f>IF(E451="","",ROUND(E451*F451,2))</f>
        <v/>
      </c>
      <c r="H451" s="8">
        <f>IF(E451="","",E451+G451)</f>
        <v/>
      </c>
      <c r="I451" s="5" t="n"/>
    </row>
    <row r="452">
      <c r="A452" s="11" t="n"/>
      <c r="B452" s="5" t="n"/>
      <c r="C452" s="5" t="n"/>
      <c r="D452" s="5" t="n"/>
      <c r="E452" s="12" t="n"/>
      <c r="F452" s="13" t="n">
        <v>0.05</v>
      </c>
      <c r="G452" s="8">
        <f>IF(E452="","",ROUND(E452*F452,2))</f>
        <v/>
      </c>
      <c r="H452" s="8">
        <f>IF(E452="","",E452+G452)</f>
        <v/>
      </c>
      <c r="I452" s="5" t="n"/>
    </row>
    <row r="453">
      <c r="A453" s="11" t="n"/>
      <c r="B453" s="5" t="n"/>
      <c r="C453" s="5" t="n"/>
      <c r="D453" s="5" t="n"/>
      <c r="E453" s="12" t="n"/>
      <c r="F453" s="13" t="n">
        <v>0.05</v>
      </c>
      <c r="G453" s="8">
        <f>IF(E453="","",ROUND(E453*F453,2))</f>
        <v/>
      </c>
      <c r="H453" s="8">
        <f>IF(E453="","",E453+G453)</f>
        <v/>
      </c>
      <c r="I453" s="5" t="n"/>
    </row>
    <row r="454">
      <c r="A454" s="11" t="n"/>
      <c r="B454" s="5" t="n"/>
      <c r="C454" s="5" t="n"/>
      <c r="D454" s="5" t="n"/>
      <c r="E454" s="12" t="n"/>
      <c r="F454" s="13" t="n">
        <v>0.05</v>
      </c>
      <c r="G454" s="8">
        <f>IF(E454="","",ROUND(E454*F454,2))</f>
        <v/>
      </c>
      <c r="H454" s="8">
        <f>IF(E454="","",E454+G454)</f>
        <v/>
      </c>
      <c r="I454" s="5" t="n"/>
    </row>
    <row r="455">
      <c r="A455" s="11" t="n"/>
      <c r="B455" s="5" t="n"/>
      <c r="C455" s="5" t="n"/>
      <c r="D455" s="5" t="n"/>
      <c r="E455" s="12" t="n"/>
      <c r="F455" s="13" t="n">
        <v>0.05</v>
      </c>
      <c r="G455" s="8">
        <f>IF(E455="","",ROUND(E455*F455,2))</f>
        <v/>
      </c>
      <c r="H455" s="8">
        <f>IF(E455="","",E455+G455)</f>
        <v/>
      </c>
      <c r="I455" s="5" t="n"/>
    </row>
    <row r="456">
      <c r="A456" s="11" t="n"/>
      <c r="B456" s="5" t="n"/>
      <c r="C456" s="5" t="n"/>
      <c r="D456" s="5" t="n"/>
      <c r="E456" s="12" t="n"/>
      <c r="F456" s="13" t="n">
        <v>0.05</v>
      </c>
      <c r="G456" s="8">
        <f>IF(E456="","",ROUND(E456*F456,2))</f>
        <v/>
      </c>
      <c r="H456" s="8">
        <f>IF(E456="","",E456+G456)</f>
        <v/>
      </c>
      <c r="I456" s="5" t="n"/>
    </row>
    <row r="457">
      <c r="A457" s="11" t="n"/>
      <c r="B457" s="5" t="n"/>
      <c r="C457" s="5" t="n"/>
      <c r="D457" s="5" t="n"/>
      <c r="E457" s="12" t="n"/>
      <c r="F457" s="13" t="n">
        <v>0.05</v>
      </c>
      <c r="G457" s="8">
        <f>IF(E457="","",ROUND(E457*F457,2))</f>
        <v/>
      </c>
      <c r="H457" s="8">
        <f>IF(E457="","",E457+G457)</f>
        <v/>
      </c>
      <c r="I457" s="5" t="n"/>
    </row>
    <row r="458">
      <c r="A458" s="11" t="n"/>
      <c r="B458" s="5" t="n"/>
      <c r="C458" s="5" t="n"/>
      <c r="D458" s="5" t="n"/>
      <c r="E458" s="12" t="n"/>
      <c r="F458" s="13" t="n">
        <v>0.05</v>
      </c>
      <c r="G458" s="8">
        <f>IF(E458="","",ROUND(E458*F458,2))</f>
        <v/>
      </c>
      <c r="H458" s="8">
        <f>IF(E458="","",E458+G458)</f>
        <v/>
      </c>
      <c r="I458" s="5" t="n"/>
    </row>
    <row r="459">
      <c r="A459" s="11" t="n"/>
      <c r="B459" s="5" t="n"/>
      <c r="C459" s="5" t="n"/>
      <c r="D459" s="5" t="n"/>
      <c r="E459" s="12" t="n"/>
      <c r="F459" s="13" t="n">
        <v>0.05</v>
      </c>
      <c r="G459" s="8">
        <f>IF(E459="","",ROUND(E459*F459,2))</f>
        <v/>
      </c>
      <c r="H459" s="8">
        <f>IF(E459="","",E459+G459)</f>
        <v/>
      </c>
      <c r="I459" s="5" t="n"/>
    </row>
    <row r="460">
      <c r="A460" s="11" t="n"/>
      <c r="B460" s="5" t="n"/>
      <c r="C460" s="5" t="n"/>
      <c r="D460" s="5" t="n"/>
      <c r="E460" s="12" t="n"/>
      <c r="F460" s="13" t="n">
        <v>0.05</v>
      </c>
      <c r="G460" s="8">
        <f>IF(E460="","",ROUND(E460*F460,2))</f>
        <v/>
      </c>
      <c r="H460" s="8">
        <f>IF(E460="","",E460+G460)</f>
        <v/>
      </c>
      <c r="I460" s="5" t="n"/>
    </row>
    <row r="461">
      <c r="A461" s="11" t="n"/>
      <c r="B461" s="5" t="n"/>
      <c r="C461" s="5" t="n"/>
      <c r="D461" s="5" t="n"/>
      <c r="E461" s="12" t="n"/>
      <c r="F461" s="13" t="n">
        <v>0.05</v>
      </c>
      <c r="G461" s="8">
        <f>IF(E461="","",ROUND(E461*F461,2))</f>
        <v/>
      </c>
      <c r="H461" s="8">
        <f>IF(E461="","",E461+G461)</f>
        <v/>
      </c>
      <c r="I461" s="5" t="n"/>
    </row>
    <row r="462">
      <c r="A462" s="11" t="n"/>
      <c r="B462" s="5" t="n"/>
      <c r="C462" s="5" t="n"/>
      <c r="D462" s="5" t="n"/>
      <c r="E462" s="12" t="n"/>
      <c r="F462" s="13" t="n">
        <v>0.05</v>
      </c>
      <c r="G462" s="8">
        <f>IF(E462="","",ROUND(E462*F462,2))</f>
        <v/>
      </c>
      <c r="H462" s="8">
        <f>IF(E462="","",E462+G462)</f>
        <v/>
      </c>
      <c r="I462" s="5" t="n"/>
    </row>
    <row r="463">
      <c r="A463" s="11" t="n"/>
      <c r="B463" s="5" t="n"/>
      <c r="C463" s="5" t="n"/>
      <c r="D463" s="5" t="n"/>
      <c r="E463" s="12" t="n"/>
      <c r="F463" s="13" t="n">
        <v>0.05</v>
      </c>
      <c r="G463" s="8">
        <f>IF(E463="","",ROUND(E463*F463,2))</f>
        <v/>
      </c>
      <c r="H463" s="8">
        <f>IF(E463="","",E463+G463)</f>
        <v/>
      </c>
      <c r="I463" s="5" t="n"/>
    </row>
    <row r="464">
      <c r="A464" s="11" t="n"/>
      <c r="B464" s="5" t="n"/>
      <c r="C464" s="5" t="n"/>
      <c r="D464" s="5" t="n"/>
      <c r="E464" s="12" t="n"/>
      <c r="F464" s="13" t="n">
        <v>0.05</v>
      </c>
      <c r="G464" s="8">
        <f>IF(E464="","",ROUND(E464*F464,2))</f>
        <v/>
      </c>
      <c r="H464" s="8">
        <f>IF(E464="","",E464+G464)</f>
        <v/>
      </c>
      <c r="I464" s="5" t="n"/>
    </row>
    <row r="465">
      <c r="A465" s="11" t="n"/>
      <c r="B465" s="5" t="n"/>
      <c r="C465" s="5" t="n"/>
      <c r="D465" s="5" t="n"/>
      <c r="E465" s="12" t="n"/>
      <c r="F465" s="13" t="n">
        <v>0.05</v>
      </c>
      <c r="G465" s="8">
        <f>IF(E465="","",ROUND(E465*F465,2))</f>
        <v/>
      </c>
      <c r="H465" s="8">
        <f>IF(E465="","",E465+G465)</f>
        <v/>
      </c>
      <c r="I465" s="5" t="n"/>
    </row>
    <row r="466">
      <c r="A466" s="11" t="n"/>
      <c r="B466" s="5" t="n"/>
      <c r="C466" s="5" t="n"/>
      <c r="D466" s="5" t="n"/>
      <c r="E466" s="12" t="n"/>
      <c r="F466" s="13" t="n">
        <v>0.05</v>
      </c>
      <c r="G466" s="8">
        <f>IF(E466="","",ROUND(E466*F466,2))</f>
        <v/>
      </c>
      <c r="H466" s="8">
        <f>IF(E466="","",E466+G466)</f>
        <v/>
      </c>
      <c r="I466" s="5" t="n"/>
    </row>
    <row r="467">
      <c r="A467" s="11" t="n"/>
      <c r="B467" s="5" t="n"/>
      <c r="C467" s="5" t="n"/>
      <c r="D467" s="5" t="n"/>
      <c r="E467" s="12" t="n"/>
      <c r="F467" s="13" t="n">
        <v>0.05</v>
      </c>
      <c r="G467" s="8">
        <f>IF(E467="","",ROUND(E467*F467,2))</f>
        <v/>
      </c>
      <c r="H467" s="8">
        <f>IF(E467="","",E467+G467)</f>
        <v/>
      </c>
      <c r="I467" s="5" t="n"/>
    </row>
    <row r="468">
      <c r="A468" s="11" t="n"/>
      <c r="B468" s="5" t="n"/>
      <c r="C468" s="5" t="n"/>
      <c r="D468" s="5" t="n"/>
      <c r="E468" s="12" t="n"/>
      <c r="F468" s="13" t="n">
        <v>0.05</v>
      </c>
      <c r="G468" s="8">
        <f>IF(E468="","",ROUND(E468*F468,2))</f>
        <v/>
      </c>
      <c r="H468" s="8">
        <f>IF(E468="","",E468+G468)</f>
        <v/>
      </c>
      <c r="I468" s="5" t="n"/>
    </row>
    <row r="469">
      <c r="A469" s="11" t="n"/>
      <c r="B469" s="5" t="n"/>
      <c r="C469" s="5" t="n"/>
      <c r="D469" s="5" t="n"/>
      <c r="E469" s="12" t="n"/>
      <c r="F469" s="13" t="n">
        <v>0.05</v>
      </c>
      <c r="G469" s="8">
        <f>IF(E469="","",ROUND(E469*F469,2))</f>
        <v/>
      </c>
      <c r="H469" s="8">
        <f>IF(E469="","",E469+G469)</f>
        <v/>
      </c>
      <c r="I469" s="5" t="n"/>
    </row>
    <row r="470">
      <c r="A470" s="11" t="n"/>
      <c r="B470" s="5" t="n"/>
      <c r="C470" s="5" t="n"/>
      <c r="D470" s="5" t="n"/>
      <c r="E470" s="12" t="n"/>
      <c r="F470" s="13" t="n">
        <v>0.05</v>
      </c>
      <c r="G470" s="8">
        <f>IF(E470="","",ROUND(E470*F470,2))</f>
        <v/>
      </c>
      <c r="H470" s="8">
        <f>IF(E470="","",E470+G470)</f>
        <v/>
      </c>
      <c r="I470" s="5" t="n"/>
    </row>
    <row r="471">
      <c r="A471" s="11" t="n"/>
      <c r="B471" s="5" t="n"/>
      <c r="C471" s="5" t="n"/>
      <c r="D471" s="5" t="n"/>
      <c r="E471" s="12" t="n"/>
      <c r="F471" s="13" t="n">
        <v>0.05</v>
      </c>
      <c r="G471" s="8">
        <f>IF(E471="","",ROUND(E471*F471,2))</f>
        <v/>
      </c>
      <c r="H471" s="8">
        <f>IF(E471="","",E471+G471)</f>
        <v/>
      </c>
      <c r="I471" s="5" t="n"/>
    </row>
    <row r="472">
      <c r="A472" s="11" t="n"/>
      <c r="B472" s="5" t="n"/>
      <c r="C472" s="5" t="n"/>
      <c r="D472" s="5" t="n"/>
      <c r="E472" s="12" t="n"/>
      <c r="F472" s="13" t="n">
        <v>0.05</v>
      </c>
      <c r="G472" s="8">
        <f>IF(E472="","",ROUND(E472*F472,2))</f>
        <v/>
      </c>
      <c r="H472" s="8">
        <f>IF(E472="","",E472+G472)</f>
        <v/>
      </c>
      <c r="I472" s="5" t="n"/>
    </row>
    <row r="473">
      <c r="A473" s="11" t="n"/>
      <c r="B473" s="5" t="n"/>
      <c r="C473" s="5" t="n"/>
      <c r="D473" s="5" t="n"/>
      <c r="E473" s="12" t="n"/>
      <c r="F473" s="13" t="n">
        <v>0.05</v>
      </c>
      <c r="G473" s="8">
        <f>IF(E473="","",ROUND(E473*F473,2))</f>
        <v/>
      </c>
      <c r="H473" s="8">
        <f>IF(E473="","",E473+G473)</f>
        <v/>
      </c>
      <c r="I473" s="5" t="n"/>
    </row>
    <row r="474">
      <c r="A474" s="11" t="n"/>
      <c r="B474" s="5" t="n"/>
      <c r="C474" s="5" t="n"/>
      <c r="D474" s="5" t="n"/>
      <c r="E474" s="12" t="n"/>
      <c r="F474" s="13" t="n">
        <v>0.05</v>
      </c>
      <c r="G474" s="8">
        <f>IF(E474="","",ROUND(E474*F474,2))</f>
        <v/>
      </c>
      <c r="H474" s="8">
        <f>IF(E474="","",E474+G474)</f>
        <v/>
      </c>
      <c r="I474" s="5" t="n"/>
    </row>
    <row r="475">
      <c r="A475" s="11" t="n"/>
      <c r="B475" s="5" t="n"/>
      <c r="C475" s="5" t="n"/>
      <c r="D475" s="5" t="n"/>
      <c r="E475" s="12" t="n"/>
      <c r="F475" s="13" t="n">
        <v>0.05</v>
      </c>
      <c r="G475" s="8">
        <f>IF(E475="","",ROUND(E475*F475,2))</f>
        <v/>
      </c>
      <c r="H475" s="8">
        <f>IF(E475="","",E475+G475)</f>
        <v/>
      </c>
      <c r="I475" s="5" t="n"/>
    </row>
    <row r="476">
      <c r="A476" s="11" t="n"/>
      <c r="B476" s="5" t="n"/>
      <c r="C476" s="5" t="n"/>
      <c r="D476" s="5" t="n"/>
      <c r="E476" s="12" t="n"/>
      <c r="F476" s="13" t="n">
        <v>0.05</v>
      </c>
      <c r="G476" s="8">
        <f>IF(E476="","",ROUND(E476*F476,2))</f>
        <v/>
      </c>
      <c r="H476" s="8">
        <f>IF(E476="","",E476+G476)</f>
        <v/>
      </c>
      <c r="I476" s="5" t="n"/>
    </row>
    <row r="477">
      <c r="A477" s="11" t="n"/>
      <c r="B477" s="5" t="n"/>
      <c r="C477" s="5" t="n"/>
      <c r="D477" s="5" t="n"/>
      <c r="E477" s="12" t="n"/>
      <c r="F477" s="13" t="n">
        <v>0.05</v>
      </c>
      <c r="G477" s="8">
        <f>IF(E477="","",ROUND(E477*F477,2))</f>
        <v/>
      </c>
      <c r="H477" s="8">
        <f>IF(E477="","",E477+G477)</f>
        <v/>
      </c>
      <c r="I477" s="5" t="n"/>
    </row>
    <row r="478">
      <c r="A478" s="11" t="n"/>
      <c r="B478" s="5" t="n"/>
      <c r="C478" s="5" t="n"/>
      <c r="D478" s="5" t="n"/>
      <c r="E478" s="12" t="n"/>
      <c r="F478" s="13" t="n">
        <v>0.05</v>
      </c>
      <c r="G478" s="8">
        <f>IF(E478="","",ROUND(E478*F478,2))</f>
        <v/>
      </c>
      <c r="H478" s="8">
        <f>IF(E478="","",E478+G478)</f>
        <v/>
      </c>
      <c r="I478" s="5" t="n"/>
    </row>
    <row r="479">
      <c r="A479" s="11" t="n"/>
      <c r="B479" s="5" t="n"/>
      <c r="C479" s="5" t="n"/>
      <c r="D479" s="5" t="n"/>
      <c r="E479" s="12" t="n"/>
      <c r="F479" s="13" t="n">
        <v>0.05</v>
      </c>
      <c r="G479" s="8">
        <f>IF(E479="","",ROUND(E479*F479,2))</f>
        <v/>
      </c>
      <c r="H479" s="8">
        <f>IF(E479="","",E479+G479)</f>
        <v/>
      </c>
      <c r="I479" s="5" t="n"/>
    </row>
    <row r="480">
      <c r="A480" s="11" t="n"/>
      <c r="B480" s="5" t="n"/>
      <c r="C480" s="5" t="n"/>
      <c r="D480" s="5" t="n"/>
      <c r="E480" s="12" t="n"/>
      <c r="F480" s="13" t="n">
        <v>0.05</v>
      </c>
      <c r="G480" s="8">
        <f>IF(E480="","",ROUND(E480*F480,2))</f>
        <v/>
      </c>
      <c r="H480" s="8">
        <f>IF(E480="","",E480+G480)</f>
        <v/>
      </c>
      <c r="I480" s="5" t="n"/>
    </row>
    <row r="481">
      <c r="A481" s="11" t="n"/>
      <c r="B481" s="5" t="n"/>
      <c r="C481" s="5" t="n"/>
      <c r="D481" s="5" t="n"/>
      <c r="E481" s="12" t="n"/>
      <c r="F481" s="13" t="n">
        <v>0.05</v>
      </c>
      <c r="G481" s="8">
        <f>IF(E481="","",ROUND(E481*F481,2))</f>
        <v/>
      </c>
      <c r="H481" s="8">
        <f>IF(E481="","",E481+G481)</f>
        <v/>
      </c>
      <c r="I481" s="5" t="n"/>
    </row>
    <row r="482">
      <c r="A482" s="11" t="n"/>
      <c r="B482" s="5" t="n"/>
      <c r="C482" s="5" t="n"/>
      <c r="D482" s="5" t="n"/>
      <c r="E482" s="12" t="n"/>
      <c r="F482" s="13" t="n">
        <v>0.05</v>
      </c>
      <c r="G482" s="8">
        <f>IF(E482="","",ROUND(E482*F482,2))</f>
        <v/>
      </c>
      <c r="H482" s="8">
        <f>IF(E482="","",E482+G482)</f>
        <v/>
      </c>
      <c r="I482" s="5" t="n"/>
    </row>
    <row r="483">
      <c r="A483" s="11" t="n"/>
      <c r="B483" s="5" t="n"/>
      <c r="C483" s="5" t="n"/>
      <c r="D483" s="5" t="n"/>
      <c r="E483" s="12" t="n"/>
      <c r="F483" s="13" t="n">
        <v>0.05</v>
      </c>
      <c r="G483" s="8">
        <f>IF(E483="","",ROUND(E483*F483,2))</f>
        <v/>
      </c>
      <c r="H483" s="8">
        <f>IF(E483="","",E483+G483)</f>
        <v/>
      </c>
      <c r="I483" s="5" t="n"/>
    </row>
    <row r="484">
      <c r="A484" s="11" t="n"/>
      <c r="B484" s="5" t="n"/>
      <c r="C484" s="5" t="n"/>
      <c r="D484" s="5" t="n"/>
      <c r="E484" s="12" t="n"/>
      <c r="F484" s="13" t="n">
        <v>0.05</v>
      </c>
      <c r="G484" s="8">
        <f>IF(E484="","",ROUND(E484*F484,2))</f>
        <v/>
      </c>
      <c r="H484" s="8">
        <f>IF(E484="","",E484+G484)</f>
        <v/>
      </c>
      <c r="I484" s="5" t="n"/>
    </row>
    <row r="485">
      <c r="A485" s="11" t="n"/>
      <c r="B485" s="5" t="n"/>
      <c r="C485" s="5" t="n"/>
      <c r="D485" s="5" t="n"/>
      <c r="E485" s="12" t="n"/>
      <c r="F485" s="13" t="n">
        <v>0.05</v>
      </c>
      <c r="G485" s="8">
        <f>IF(E485="","",ROUND(E485*F485,2))</f>
        <v/>
      </c>
      <c r="H485" s="8">
        <f>IF(E485="","",E485+G485)</f>
        <v/>
      </c>
      <c r="I485" s="5" t="n"/>
    </row>
    <row r="486">
      <c r="A486" s="11" t="n"/>
      <c r="B486" s="5" t="n"/>
      <c r="C486" s="5" t="n"/>
      <c r="D486" s="5" t="n"/>
      <c r="E486" s="12" t="n"/>
      <c r="F486" s="13" t="n">
        <v>0.05</v>
      </c>
      <c r="G486" s="8">
        <f>IF(E486="","",ROUND(E486*F486,2))</f>
        <v/>
      </c>
      <c r="H486" s="8">
        <f>IF(E486="","",E486+G486)</f>
        <v/>
      </c>
      <c r="I486" s="5" t="n"/>
    </row>
    <row r="487">
      <c r="A487" s="11" t="n"/>
      <c r="B487" s="5" t="n"/>
      <c r="C487" s="5" t="n"/>
      <c r="D487" s="5" t="n"/>
      <c r="E487" s="12" t="n"/>
      <c r="F487" s="13" t="n">
        <v>0.05</v>
      </c>
      <c r="G487" s="8">
        <f>IF(E487="","",ROUND(E487*F487,2))</f>
        <v/>
      </c>
      <c r="H487" s="8">
        <f>IF(E487="","",E487+G487)</f>
        <v/>
      </c>
      <c r="I487" s="5" t="n"/>
    </row>
    <row r="488">
      <c r="A488" s="11" t="n"/>
      <c r="B488" s="5" t="n"/>
      <c r="C488" s="5" t="n"/>
      <c r="D488" s="5" t="n"/>
      <c r="E488" s="12" t="n"/>
      <c r="F488" s="13" t="n">
        <v>0.05</v>
      </c>
      <c r="G488" s="8">
        <f>IF(E488="","",ROUND(E488*F488,2))</f>
        <v/>
      </c>
      <c r="H488" s="8">
        <f>IF(E488="","",E488+G488)</f>
        <v/>
      </c>
      <c r="I488" s="5" t="n"/>
    </row>
    <row r="489">
      <c r="A489" s="11" t="n"/>
      <c r="B489" s="5" t="n"/>
      <c r="C489" s="5" t="n"/>
      <c r="D489" s="5" t="n"/>
      <c r="E489" s="12" t="n"/>
      <c r="F489" s="13" t="n">
        <v>0.05</v>
      </c>
      <c r="G489" s="8">
        <f>IF(E489="","",ROUND(E489*F489,2))</f>
        <v/>
      </c>
      <c r="H489" s="8">
        <f>IF(E489="","",E489+G489)</f>
        <v/>
      </c>
      <c r="I489" s="5" t="n"/>
    </row>
    <row r="490">
      <c r="A490" s="11" t="n"/>
      <c r="B490" s="5" t="n"/>
      <c r="C490" s="5" t="n"/>
      <c r="D490" s="5" t="n"/>
      <c r="E490" s="12" t="n"/>
      <c r="F490" s="13" t="n">
        <v>0.05</v>
      </c>
      <c r="G490" s="8">
        <f>IF(E490="","",ROUND(E490*F490,2))</f>
        <v/>
      </c>
      <c r="H490" s="8">
        <f>IF(E490="","",E490+G490)</f>
        <v/>
      </c>
      <c r="I490" s="5" t="n"/>
    </row>
    <row r="491">
      <c r="A491" s="11" t="n"/>
      <c r="B491" s="5" t="n"/>
      <c r="C491" s="5" t="n"/>
      <c r="D491" s="5" t="n"/>
      <c r="E491" s="12" t="n"/>
      <c r="F491" s="13" t="n">
        <v>0.05</v>
      </c>
      <c r="G491" s="8">
        <f>IF(E491="","",ROUND(E491*F491,2))</f>
        <v/>
      </c>
      <c r="H491" s="8">
        <f>IF(E491="","",E491+G491)</f>
        <v/>
      </c>
      <c r="I491" s="5" t="n"/>
    </row>
    <row r="492">
      <c r="A492" s="11" t="n"/>
      <c r="B492" s="5" t="n"/>
      <c r="C492" s="5" t="n"/>
      <c r="D492" s="5" t="n"/>
      <c r="E492" s="12" t="n"/>
      <c r="F492" s="13" t="n">
        <v>0.05</v>
      </c>
      <c r="G492" s="8">
        <f>IF(E492="","",ROUND(E492*F492,2))</f>
        <v/>
      </c>
      <c r="H492" s="8">
        <f>IF(E492="","",E492+G492)</f>
        <v/>
      </c>
      <c r="I492" s="5" t="n"/>
    </row>
    <row r="493">
      <c r="A493" s="11" t="n"/>
      <c r="B493" s="5" t="n"/>
      <c r="C493" s="5" t="n"/>
      <c r="D493" s="5" t="n"/>
      <c r="E493" s="12" t="n"/>
      <c r="F493" s="13" t="n">
        <v>0.05</v>
      </c>
      <c r="G493" s="8">
        <f>IF(E493="","",ROUND(E493*F493,2))</f>
        <v/>
      </c>
      <c r="H493" s="8">
        <f>IF(E493="","",E493+G493)</f>
        <v/>
      </c>
      <c r="I493" s="5" t="n"/>
    </row>
    <row r="494">
      <c r="A494" s="11" t="n"/>
      <c r="B494" s="5" t="n"/>
      <c r="C494" s="5" t="n"/>
      <c r="D494" s="5" t="n"/>
      <c r="E494" s="12" t="n"/>
      <c r="F494" s="13" t="n">
        <v>0.05</v>
      </c>
      <c r="G494" s="8">
        <f>IF(E494="","",ROUND(E494*F494,2))</f>
        <v/>
      </c>
      <c r="H494" s="8">
        <f>IF(E494="","",E494+G494)</f>
        <v/>
      </c>
      <c r="I494" s="5" t="n"/>
    </row>
    <row r="495">
      <c r="A495" s="11" t="n"/>
      <c r="B495" s="5" t="n"/>
      <c r="C495" s="5" t="n"/>
      <c r="D495" s="5" t="n"/>
      <c r="E495" s="12" t="n"/>
      <c r="F495" s="13" t="n">
        <v>0.05</v>
      </c>
      <c r="G495" s="8">
        <f>IF(E495="","",ROUND(E495*F495,2))</f>
        <v/>
      </c>
      <c r="H495" s="8">
        <f>IF(E495="","",E495+G495)</f>
        <v/>
      </c>
      <c r="I495" s="5" t="n"/>
    </row>
    <row r="496">
      <c r="A496" s="11" t="n"/>
      <c r="B496" s="5" t="n"/>
      <c r="C496" s="5" t="n"/>
      <c r="D496" s="5" t="n"/>
      <c r="E496" s="12" t="n"/>
      <c r="F496" s="13" t="n">
        <v>0.05</v>
      </c>
      <c r="G496" s="8">
        <f>IF(E496="","",ROUND(E496*F496,2))</f>
        <v/>
      </c>
      <c r="H496" s="8">
        <f>IF(E496="","",E496+G496)</f>
        <v/>
      </c>
      <c r="I496" s="5" t="n"/>
    </row>
    <row r="497">
      <c r="A497" s="11" t="n"/>
      <c r="B497" s="5" t="n"/>
      <c r="C497" s="5" t="n"/>
      <c r="D497" s="5" t="n"/>
      <c r="E497" s="12" t="n"/>
      <c r="F497" s="13" t="n">
        <v>0.05</v>
      </c>
      <c r="G497" s="8">
        <f>IF(E497="","",ROUND(E497*F497,2))</f>
        <v/>
      </c>
      <c r="H497" s="8">
        <f>IF(E497="","",E497+G497)</f>
        <v/>
      </c>
      <c r="I497" s="5" t="n"/>
    </row>
    <row r="498">
      <c r="A498" s="11" t="n"/>
      <c r="B498" s="5" t="n"/>
      <c r="C498" s="5" t="n"/>
      <c r="D498" s="5" t="n"/>
      <c r="E498" s="12" t="n"/>
      <c r="F498" s="13" t="n">
        <v>0.05</v>
      </c>
      <c r="G498" s="8">
        <f>IF(E498="","",ROUND(E498*F498,2))</f>
        <v/>
      </c>
      <c r="H498" s="8">
        <f>IF(E498="","",E498+G498)</f>
        <v/>
      </c>
      <c r="I498" s="5" t="n"/>
    </row>
    <row r="499">
      <c r="A499" s="11" t="n"/>
      <c r="B499" s="5" t="n"/>
      <c r="C499" s="5" t="n"/>
      <c r="D499" s="5" t="n"/>
      <c r="E499" s="12" t="n"/>
      <c r="F499" s="13" t="n">
        <v>0.05</v>
      </c>
      <c r="G499" s="8">
        <f>IF(E499="","",ROUND(E499*F499,2))</f>
        <v/>
      </c>
      <c r="H499" s="8">
        <f>IF(E499="","",E499+G499)</f>
        <v/>
      </c>
      <c r="I499" s="5" t="n"/>
    </row>
    <row r="500">
      <c r="A500" s="11" t="n"/>
      <c r="B500" s="5" t="n"/>
      <c r="C500" s="5" t="n"/>
      <c r="D500" s="5" t="n"/>
      <c r="E500" s="12" t="n"/>
      <c r="F500" s="13" t="n">
        <v>0.05</v>
      </c>
      <c r="G500" s="8">
        <f>IF(E500="","",ROUND(E500*F500,2))</f>
        <v/>
      </c>
      <c r="H500" s="8">
        <f>IF(E500="","",E500+G500)</f>
        <v/>
      </c>
      <c r="I500" s="5" t="n"/>
    </row>
    <row r="501">
      <c r="A501" s="11" t="n"/>
      <c r="B501" s="5" t="n"/>
      <c r="C501" s="5" t="n"/>
      <c r="D501" s="5" t="n"/>
      <c r="E501" s="12" t="n"/>
      <c r="F501" s="13" t="n">
        <v>0.05</v>
      </c>
      <c r="G501" s="8">
        <f>IF(E501="","",ROUND(E501*F501,2))</f>
        <v/>
      </c>
      <c r="H501" s="8">
        <f>IF(E501="","",E501+G501)</f>
        <v/>
      </c>
      <c r="I501" s="5" t="n"/>
    </row>
  </sheetData>
  <dataValidations count="1">
    <dataValidation sqref="I2:I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5" customWidth="1" min="3" max="3"/>
    <col width="24" customWidth="1" min="4" max="4"/>
    <col width="28" customWidth="1" min="5" max="5"/>
    <col width="16" customWidth="1" min="6" max="6"/>
    <col width="9" customWidth="1" min="7" max="7"/>
    <col width="13" customWidth="1" min="8" max="8"/>
    <col width="14" customWidth="1" min="9" max="9"/>
    <col width="14" customWidth="1" min="10" max="10"/>
  </cols>
  <sheetData>
    <row r="1" ht="30" customHeight="1">
      <c r="A1" s="6" t="inlineStr">
        <is>
          <t>Date</t>
        </is>
      </c>
      <c r="B1" s="6" t="inlineStr">
        <is>
          <t>Supplier</t>
        </is>
      </c>
      <c r="C1" s="6" t="inlineStr">
        <is>
          <t>Bill / receipt no.</t>
        </is>
      </c>
      <c r="D1" s="6" t="inlineStr">
        <is>
          <t>Category</t>
        </is>
      </c>
      <c r="E1" s="6" t="inlineStr">
        <is>
          <t>Description</t>
        </is>
      </c>
      <c r="F1" s="6" t="inlineStr">
        <is>
          <t>Net amount (AED)</t>
        </is>
      </c>
      <c r="G1" s="6" t="inlineStr">
        <is>
          <t>VAT rate</t>
        </is>
      </c>
      <c r="H1" s="6" t="inlineStr">
        <is>
          <t>VAT (AED)</t>
        </is>
      </c>
      <c r="I1" s="6" t="inlineStr">
        <is>
          <t>Total (AED)</t>
        </is>
      </c>
      <c r="J1" s="6" t="inlineStr">
        <is>
          <t>VAT recoverable? (Yes/No)</t>
        </is>
      </c>
    </row>
    <row r="2">
      <c r="A2" s="11" t="n"/>
      <c r="B2" s="5" t="n"/>
      <c r="C2" s="5" t="n"/>
      <c r="D2" s="5" t="n"/>
      <c r="E2" s="5" t="n"/>
      <c r="F2" s="12" t="n"/>
      <c r="G2" s="13" t="n">
        <v>0.05</v>
      </c>
      <c r="H2" s="8">
        <f>IF(F2="","",ROUND(F2*G2,2))</f>
        <v/>
      </c>
      <c r="I2" s="8">
        <f>IF(F2="","",F2+H2)</f>
        <v/>
      </c>
      <c r="J2" s="5" t="inlineStr">
        <is>
          <t>Yes</t>
        </is>
      </c>
    </row>
    <row r="3">
      <c r="A3" s="11" t="n"/>
      <c r="B3" s="5" t="n"/>
      <c r="C3" s="5" t="n"/>
      <c r="D3" s="5" t="n"/>
      <c r="E3" s="5" t="n"/>
      <c r="F3" s="12" t="n"/>
      <c r="G3" s="13" t="n">
        <v>0.05</v>
      </c>
      <c r="H3" s="8">
        <f>IF(F3="","",ROUND(F3*G3,2))</f>
        <v/>
      </c>
      <c r="I3" s="8">
        <f>IF(F3="","",F3+H3)</f>
        <v/>
      </c>
      <c r="J3" s="5" t="inlineStr">
        <is>
          <t>Yes</t>
        </is>
      </c>
    </row>
    <row r="4">
      <c r="A4" s="11" t="n"/>
      <c r="B4" s="5" t="n"/>
      <c r="C4" s="5" t="n"/>
      <c r="D4" s="5" t="n"/>
      <c r="E4" s="5" t="n"/>
      <c r="F4" s="12" t="n"/>
      <c r="G4" s="13" t="n">
        <v>0.05</v>
      </c>
      <c r="H4" s="8">
        <f>IF(F4="","",ROUND(F4*G4,2))</f>
        <v/>
      </c>
      <c r="I4" s="8">
        <f>IF(F4="","",F4+H4)</f>
        <v/>
      </c>
      <c r="J4" s="5" t="inlineStr">
        <is>
          <t>Yes</t>
        </is>
      </c>
    </row>
    <row r="5">
      <c r="A5" s="11" t="n"/>
      <c r="B5" s="5" t="n"/>
      <c r="C5" s="5" t="n"/>
      <c r="D5" s="5" t="n"/>
      <c r="E5" s="5" t="n"/>
      <c r="F5" s="12" t="n"/>
      <c r="G5" s="13" t="n">
        <v>0.05</v>
      </c>
      <c r="H5" s="8">
        <f>IF(F5="","",ROUND(F5*G5,2))</f>
        <v/>
      </c>
      <c r="I5" s="8">
        <f>IF(F5="","",F5+H5)</f>
        <v/>
      </c>
      <c r="J5" s="5" t="inlineStr">
        <is>
          <t>Yes</t>
        </is>
      </c>
    </row>
    <row r="6">
      <c r="A6" s="11" t="n"/>
      <c r="B6" s="5" t="n"/>
      <c r="C6" s="5" t="n"/>
      <c r="D6" s="5" t="n"/>
      <c r="E6" s="5" t="n"/>
      <c r="F6" s="12" t="n"/>
      <c r="G6" s="13" t="n">
        <v>0.05</v>
      </c>
      <c r="H6" s="8">
        <f>IF(F6="","",ROUND(F6*G6,2))</f>
        <v/>
      </c>
      <c r="I6" s="8">
        <f>IF(F6="","",F6+H6)</f>
        <v/>
      </c>
      <c r="J6" s="5" t="inlineStr">
        <is>
          <t>Yes</t>
        </is>
      </c>
    </row>
    <row r="7">
      <c r="A7" s="11" t="n"/>
      <c r="B7" s="5" t="n"/>
      <c r="C7" s="5" t="n"/>
      <c r="D7" s="5" t="n"/>
      <c r="E7" s="5" t="n"/>
      <c r="F7" s="12" t="n"/>
      <c r="G7" s="13" t="n">
        <v>0.05</v>
      </c>
      <c r="H7" s="8">
        <f>IF(F7="","",ROUND(F7*G7,2))</f>
        <v/>
      </c>
      <c r="I7" s="8">
        <f>IF(F7="","",F7+H7)</f>
        <v/>
      </c>
      <c r="J7" s="5" t="inlineStr">
        <is>
          <t>Yes</t>
        </is>
      </c>
    </row>
    <row r="8">
      <c r="A8" s="11" t="n"/>
      <c r="B8" s="5" t="n"/>
      <c r="C8" s="5" t="n"/>
      <c r="D8" s="5" t="n"/>
      <c r="E8" s="5" t="n"/>
      <c r="F8" s="12" t="n"/>
      <c r="G8" s="13" t="n">
        <v>0.05</v>
      </c>
      <c r="H8" s="8">
        <f>IF(F8="","",ROUND(F8*G8,2))</f>
        <v/>
      </c>
      <c r="I8" s="8">
        <f>IF(F8="","",F8+H8)</f>
        <v/>
      </c>
      <c r="J8" s="5" t="inlineStr">
        <is>
          <t>Yes</t>
        </is>
      </c>
    </row>
    <row r="9">
      <c r="A9" s="11" t="n"/>
      <c r="B9" s="5" t="n"/>
      <c r="C9" s="5" t="n"/>
      <c r="D9" s="5" t="n"/>
      <c r="E9" s="5" t="n"/>
      <c r="F9" s="12" t="n"/>
      <c r="G9" s="13" t="n">
        <v>0.05</v>
      </c>
      <c r="H9" s="8">
        <f>IF(F9="","",ROUND(F9*G9,2))</f>
        <v/>
      </c>
      <c r="I9" s="8">
        <f>IF(F9="","",F9+H9)</f>
        <v/>
      </c>
      <c r="J9" s="5" t="inlineStr">
        <is>
          <t>Yes</t>
        </is>
      </c>
    </row>
    <row r="10">
      <c r="A10" s="11" t="n"/>
      <c r="B10" s="5" t="n"/>
      <c r="C10" s="5" t="n"/>
      <c r="D10" s="5" t="n"/>
      <c r="E10" s="5" t="n"/>
      <c r="F10" s="12" t="n"/>
      <c r="G10" s="13" t="n">
        <v>0.05</v>
      </c>
      <c r="H10" s="8">
        <f>IF(F10="","",ROUND(F10*G10,2))</f>
        <v/>
      </c>
      <c r="I10" s="8">
        <f>IF(F10="","",F10+H10)</f>
        <v/>
      </c>
      <c r="J10" s="5" t="inlineStr">
        <is>
          <t>Yes</t>
        </is>
      </c>
    </row>
    <row r="11">
      <c r="A11" s="11" t="n"/>
      <c r="B11" s="5" t="n"/>
      <c r="C11" s="5" t="n"/>
      <c r="D11" s="5" t="n"/>
      <c r="E11" s="5" t="n"/>
      <c r="F11" s="12" t="n"/>
      <c r="G11" s="13" t="n">
        <v>0.05</v>
      </c>
      <c r="H11" s="8">
        <f>IF(F11="","",ROUND(F11*G11,2))</f>
        <v/>
      </c>
      <c r="I11" s="8">
        <f>IF(F11="","",F11+H11)</f>
        <v/>
      </c>
      <c r="J11" s="5" t="inlineStr">
        <is>
          <t>Yes</t>
        </is>
      </c>
    </row>
    <row r="12">
      <c r="A12" s="11" t="n"/>
      <c r="B12" s="5" t="n"/>
      <c r="C12" s="5" t="n"/>
      <c r="D12" s="5" t="n"/>
      <c r="E12" s="5" t="n"/>
      <c r="F12" s="12" t="n"/>
      <c r="G12" s="13" t="n">
        <v>0.05</v>
      </c>
      <c r="H12" s="8">
        <f>IF(F12="","",ROUND(F12*G12,2))</f>
        <v/>
      </c>
      <c r="I12" s="8">
        <f>IF(F12="","",F12+H12)</f>
        <v/>
      </c>
      <c r="J12" s="5" t="inlineStr">
        <is>
          <t>Yes</t>
        </is>
      </c>
    </row>
    <row r="13">
      <c r="A13" s="11" t="n"/>
      <c r="B13" s="5" t="n"/>
      <c r="C13" s="5" t="n"/>
      <c r="D13" s="5" t="n"/>
      <c r="E13" s="5" t="n"/>
      <c r="F13" s="12" t="n"/>
      <c r="G13" s="13" t="n">
        <v>0.05</v>
      </c>
      <c r="H13" s="8">
        <f>IF(F13="","",ROUND(F13*G13,2))</f>
        <v/>
      </c>
      <c r="I13" s="8">
        <f>IF(F13="","",F13+H13)</f>
        <v/>
      </c>
      <c r="J13" s="5" t="inlineStr">
        <is>
          <t>Yes</t>
        </is>
      </c>
    </row>
    <row r="14">
      <c r="A14" s="11" t="n"/>
      <c r="B14" s="5" t="n"/>
      <c r="C14" s="5" t="n"/>
      <c r="D14" s="5" t="n"/>
      <c r="E14" s="5" t="n"/>
      <c r="F14" s="12" t="n"/>
      <c r="G14" s="13" t="n">
        <v>0.05</v>
      </c>
      <c r="H14" s="8">
        <f>IF(F14="","",ROUND(F14*G14,2))</f>
        <v/>
      </c>
      <c r="I14" s="8">
        <f>IF(F14="","",F14+H14)</f>
        <v/>
      </c>
      <c r="J14" s="5" t="inlineStr">
        <is>
          <t>Yes</t>
        </is>
      </c>
    </row>
    <row r="15">
      <c r="A15" s="11" t="n"/>
      <c r="B15" s="5" t="n"/>
      <c r="C15" s="5" t="n"/>
      <c r="D15" s="5" t="n"/>
      <c r="E15" s="5" t="n"/>
      <c r="F15" s="12" t="n"/>
      <c r="G15" s="13" t="n">
        <v>0.05</v>
      </c>
      <c r="H15" s="8">
        <f>IF(F15="","",ROUND(F15*G15,2))</f>
        <v/>
      </c>
      <c r="I15" s="8">
        <f>IF(F15="","",F15+H15)</f>
        <v/>
      </c>
      <c r="J15" s="5" t="inlineStr">
        <is>
          <t>Yes</t>
        </is>
      </c>
    </row>
    <row r="16">
      <c r="A16" s="11" t="n"/>
      <c r="B16" s="5" t="n"/>
      <c r="C16" s="5" t="n"/>
      <c r="D16" s="5" t="n"/>
      <c r="E16" s="5" t="n"/>
      <c r="F16" s="12" t="n"/>
      <c r="G16" s="13" t="n">
        <v>0.05</v>
      </c>
      <c r="H16" s="8">
        <f>IF(F16="","",ROUND(F16*G16,2))</f>
        <v/>
      </c>
      <c r="I16" s="8">
        <f>IF(F16="","",F16+H16)</f>
        <v/>
      </c>
      <c r="J16" s="5" t="inlineStr">
        <is>
          <t>Yes</t>
        </is>
      </c>
    </row>
    <row r="17">
      <c r="A17" s="11" t="n"/>
      <c r="B17" s="5" t="n"/>
      <c r="C17" s="5" t="n"/>
      <c r="D17" s="5" t="n"/>
      <c r="E17" s="5" t="n"/>
      <c r="F17" s="12" t="n"/>
      <c r="G17" s="13" t="n">
        <v>0.05</v>
      </c>
      <c r="H17" s="8">
        <f>IF(F17="","",ROUND(F17*G17,2))</f>
        <v/>
      </c>
      <c r="I17" s="8">
        <f>IF(F17="","",F17+H17)</f>
        <v/>
      </c>
      <c r="J17" s="5" t="inlineStr">
        <is>
          <t>Yes</t>
        </is>
      </c>
    </row>
    <row r="18">
      <c r="A18" s="11" t="n"/>
      <c r="B18" s="5" t="n"/>
      <c r="C18" s="5" t="n"/>
      <c r="D18" s="5" t="n"/>
      <c r="E18" s="5" t="n"/>
      <c r="F18" s="12" t="n"/>
      <c r="G18" s="13" t="n">
        <v>0.05</v>
      </c>
      <c r="H18" s="8">
        <f>IF(F18="","",ROUND(F18*G18,2))</f>
        <v/>
      </c>
      <c r="I18" s="8">
        <f>IF(F18="","",F18+H18)</f>
        <v/>
      </c>
      <c r="J18" s="5" t="inlineStr">
        <is>
          <t>Yes</t>
        </is>
      </c>
    </row>
    <row r="19">
      <c r="A19" s="11" t="n"/>
      <c r="B19" s="5" t="n"/>
      <c r="C19" s="5" t="n"/>
      <c r="D19" s="5" t="n"/>
      <c r="E19" s="5" t="n"/>
      <c r="F19" s="12" t="n"/>
      <c r="G19" s="13" t="n">
        <v>0.05</v>
      </c>
      <c r="H19" s="8">
        <f>IF(F19="","",ROUND(F19*G19,2))</f>
        <v/>
      </c>
      <c r="I19" s="8">
        <f>IF(F19="","",F19+H19)</f>
        <v/>
      </c>
      <c r="J19" s="5" t="inlineStr">
        <is>
          <t>Yes</t>
        </is>
      </c>
    </row>
    <row r="20">
      <c r="A20" s="11" t="n"/>
      <c r="B20" s="5" t="n"/>
      <c r="C20" s="5" t="n"/>
      <c r="D20" s="5" t="n"/>
      <c r="E20" s="5" t="n"/>
      <c r="F20" s="12" t="n"/>
      <c r="G20" s="13" t="n">
        <v>0.05</v>
      </c>
      <c r="H20" s="8">
        <f>IF(F20="","",ROUND(F20*G20,2))</f>
        <v/>
      </c>
      <c r="I20" s="8">
        <f>IF(F20="","",F20+H20)</f>
        <v/>
      </c>
      <c r="J20" s="5" t="inlineStr">
        <is>
          <t>Yes</t>
        </is>
      </c>
    </row>
    <row r="21">
      <c r="A21" s="11" t="n"/>
      <c r="B21" s="5" t="n"/>
      <c r="C21" s="5" t="n"/>
      <c r="D21" s="5" t="n"/>
      <c r="E21" s="5" t="n"/>
      <c r="F21" s="12" t="n"/>
      <c r="G21" s="13" t="n">
        <v>0.05</v>
      </c>
      <c r="H21" s="8">
        <f>IF(F21="","",ROUND(F21*G21,2))</f>
        <v/>
      </c>
      <c r="I21" s="8">
        <f>IF(F21="","",F21+H21)</f>
        <v/>
      </c>
      <c r="J21" s="5" t="inlineStr">
        <is>
          <t>Yes</t>
        </is>
      </c>
    </row>
    <row r="22">
      <c r="A22" s="11" t="n"/>
      <c r="B22" s="5" t="n"/>
      <c r="C22" s="5" t="n"/>
      <c r="D22" s="5" t="n"/>
      <c r="E22" s="5" t="n"/>
      <c r="F22" s="12" t="n"/>
      <c r="G22" s="13" t="n">
        <v>0.05</v>
      </c>
      <c r="H22" s="8">
        <f>IF(F22="","",ROUND(F22*G22,2))</f>
        <v/>
      </c>
      <c r="I22" s="8">
        <f>IF(F22="","",F22+H22)</f>
        <v/>
      </c>
      <c r="J22" s="5" t="inlineStr">
        <is>
          <t>Yes</t>
        </is>
      </c>
    </row>
    <row r="23">
      <c r="A23" s="11" t="n"/>
      <c r="B23" s="5" t="n"/>
      <c r="C23" s="5" t="n"/>
      <c r="D23" s="5" t="n"/>
      <c r="E23" s="5" t="n"/>
      <c r="F23" s="12" t="n"/>
      <c r="G23" s="13" t="n">
        <v>0.05</v>
      </c>
      <c r="H23" s="8">
        <f>IF(F23="","",ROUND(F23*G23,2))</f>
        <v/>
      </c>
      <c r="I23" s="8">
        <f>IF(F23="","",F23+H23)</f>
        <v/>
      </c>
      <c r="J23" s="5" t="inlineStr">
        <is>
          <t>Yes</t>
        </is>
      </c>
    </row>
    <row r="24">
      <c r="A24" s="11" t="n"/>
      <c r="B24" s="5" t="n"/>
      <c r="C24" s="5" t="n"/>
      <c r="D24" s="5" t="n"/>
      <c r="E24" s="5" t="n"/>
      <c r="F24" s="12" t="n"/>
      <c r="G24" s="13" t="n">
        <v>0.05</v>
      </c>
      <c r="H24" s="8">
        <f>IF(F24="","",ROUND(F24*G24,2))</f>
        <v/>
      </c>
      <c r="I24" s="8">
        <f>IF(F24="","",F24+H24)</f>
        <v/>
      </c>
      <c r="J24" s="5" t="inlineStr">
        <is>
          <t>Yes</t>
        </is>
      </c>
    </row>
    <row r="25">
      <c r="A25" s="11" t="n"/>
      <c r="B25" s="5" t="n"/>
      <c r="C25" s="5" t="n"/>
      <c r="D25" s="5" t="n"/>
      <c r="E25" s="5" t="n"/>
      <c r="F25" s="12" t="n"/>
      <c r="G25" s="13" t="n">
        <v>0.05</v>
      </c>
      <c r="H25" s="8">
        <f>IF(F25="","",ROUND(F25*G25,2))</f>
        <v/>
      </c>
      <c r="I25" s="8">
        <f>IF(F25="","",F25+H25)</f>
        <v/>
      </c>
      <c r="J25" s="5" t="inlineStr">
        <is>
          <t>Yes</t>
        </is>
      </c>
    </row>
    <row r="26">
      <c r="A26" s="11" t="n"/>
      <c r="B26" s="5" t="n"/>
      <c r="C26" s="5" t="n"/>
      <c r="D26" s="5" t="n"/>
      <c r="E26" s="5" t="n"/>
      <c r="F26" s="12" t="n"/>
      <c r="G26" s="13" t="n">
        <v>0.05</v>
      </c>
      <c r="H26" s="8">
        <f>IF(F26="","",ROUND(F26*G26,2))</f>
        <v/>
      </c>
      <c r="I26" s="8">
        <f>IF(F26="","",F26+H26)</f>
        <v/>
      </c>
      <c r="J26" s="5" t="inlineStr">
        <is>
          <t>Yes</t>
        </is>
      </c>
    </row>
    <row r="27">
      <c r="A27" s="11" t="n"/>
      <c r="B27" s="5" t="n"/>
      <c r="C27" s="5" t="n"/>
      <c r="D27" s="5" t="n"/>
      <c r="E27" s="5" t="n"/>
      <c r="F27" s="12" t="n"/>
      <c r="G27" s="13" t="n">
        <v>0.05</v>
      </c>
      <c r="H27" s="8">
        <f>IF(F27="","",ROUND(F27*G27,2))</f>
        <v/>
      </c>
      <c r="I27" s="8">
        <f>IF(F27="","",F27+H27)</f>
        <v/>
      </c>
      <c r="J27" s="5" t="inlineStr">
        <is>
          <t>Yes</t>
        </is>
      </c>
    </row>
    <row r="28">
      <c r="A28" s="11" t="n"/>
      <c r="B28" s="5" t="n"/>
      <c r="C28" s="5" t="n"/>
      <c r="D28" s="5" t="n"/>
      <c r="E28" s="5" t="n"/>
      <c r="F28" s="12" t="n"/>
      <c r="G28" s="13" t="n">
        <v>0.05</v>
      </c>
      <c r="H28" s="8">
        <f>IF(F28="","",ROUND(F28*G28,2))</f>
        <v/>
      </c>
      <c r="I28" s="8">
        <f>IF(F28="","",F28+H28)</f>
        <v/>
      </c>
      <c r="J28" s="5" t="inlineStr">
        <is>
          <t>Yes</t>
        </is>
      </c>
    </row>
    <row r="29">
      <c r="A29" s="11" t="n"/>
      <c r="B29" s="5" t="n"/>
      <c r="C29" s="5" t="n"/>
      <c r="D29" s="5" t="n"/>
      <c r="E29" s="5" t="n"/>
      <c r="F29" s="12" t="n"/>
      <c r="G29" s="13" t="n">
        <v>0.05</v>
      </c>
      <c r="H29" s="8">
        <f>IF(F29="","",ROUND(F29*G29,2))</f>
        <v/>
      </c>
      <c r="I29" s="8">
        <f>IF(F29="","",F29+H29)</f>
        <v/>
      </c>
      <c r="J29" s="5" t="inlineStr">
        <is>
          <t>Yes</t>
        </is>
      </c>
    </row>
    <row r="30">
      <c r="A30" s="11" t="n"/>
      <c r="B30" s="5" t="n"/>
      <c r="C30" s="5" t="n"/>
      <c r="D30" s="5" t="n"/>
      <c r="E30" s="5" t="n"/>
      <c r="F30" s="12" t="n"/>
      <c r="G30" s="13" t="n">
        <v>0.05</v>
      </c>
      <c r="H30" s="8">
        <f>IF(F30="","",ROUND(F30*G30,2))</f>
        <v/>
      </c>
      <c r="I30" s="8">
        <f>IF(F30="","",F30+H30)</f>
        <v/>
      </c>
      <c r="J30" s="5" t="inlineStr">
        <is>
          <t>Yes</t>
        </is>
      </c>
    </row>
    <row r="31">
      <c r="A31" s="11" t="n"/>
      <c r="B31" s="5" t="n"/>
      <c r="C31" s="5" t="n"/>
      <c r="D31" s="5" t="n"/>
      <c r="E31" s="5" t="n"/>
      <c r="F31" s="12" t="n"/>
      <c r="G31" s="13" t="n">
        <v>0.05</v>
      </c>
      <c r="H31" s="8">
        <f>IF(F31="","",ROUND(F31*G31,2))</f>
        <v/>
      </c>
      <c r="I31" s="8">
        <f>IF(F31="","",F31+H31)</f>
        <v/>
      </c>
      <c r="J31" s="5" t="inlineStr">
        <is>
          <t>Yes</t>
        </is>
      </c>
    </row>
    <row r="32">
      <c r="A32" s="11" t="n"/>
      <c r="B32" s="5" t="n"/>
      <c r="C32" s="5" t="n"/>
      <c r="D32" s="5" t="n"/>
      <c r="E32" s="5" t="n"/>
      <c r="F32" s="12" t="n"/>
      <c r="G32" s="13" t="n">
        <v>0.05</v>
      </c>
      <c r="H32" s="8">
        <f>IF(F32="","",ROUND(F32*G32,2))</f>
        <v/>
      </c>
      <c r="I32" s="8">
        <f>IF(F32="","",F32+H32)</f>
        <v/>
      </c>
      <c r="J32" s="5" t="inlineStr">
        <is>
          <t>Yes</t>
        </is>
      </c>
    </row>
    <row r="33">
      <c r="A33" s="11" t="n"/>
      <c r="B33" s="5" t="n"/>
      <c r="C33" s="5" t="n"/>
      <c r="D33" s="5" t="n"/>
      <c r="E33" s="5" t="n"/>
      <c r="F33" s="12" t="n"/>
      <c r="G33" s="13" t="n">
        <v>0.05</v>
      </c>
      <c r="H33" s="8">
        <f>IF(F33="","",ROUND(F33*G33,2))</f>
        <v/>
      </c>
      <c r="I33" s="8">
        <f>IF(F33="","",F33+H33)</f>
        <v/>
      </c>
      <c r="J33" s="5" t="inlineStr">
        <is>
          <t>Yes</t>
        </is>
      </c>
    </row>
    <row r="34">
      <c r="A34" s="11" t="n"/>
      <c r="B34" s="5" t="n"/>
      <c r="C34" s="5" t="n"/>
      <c r="D34" s="5" t="n"/>
      <c r="E34" s="5" t="n"/>
      <c r="F34" s="12" t="n"/>
      <c r="G34" s="13" t="n">
        <v>0.05</v>
      </c>
      <c r="H34" s="8">
        <f>IF(F34="","",ROUND(F34*G34,2))</f>
        <v/>
      </c>
      <c r="I34" s="8">
        <f>IF(F34="","",F34+H34)</f>
        <v/>
      </c>
      <c r="J34" s="5" t="inlineStr">
        <is>
          <t>Yes</t>
        </is>
      </c>
    </row>
    <row r="35">
      <c r="A35" s="11" t="n"/>
      <c r="B35" s="5" t="n"/>
      <c r="C35" s="5" t="n"/>
      <c r="D35" s="5" t="n"/>
      <c r="E35" s="5" t="n"/>
      <c r="F35" s="12" t="n"/>
      <c r="G35" s="13" t="n">
        <v>0.05</v>
      </c>
      <c r="H35" s="8">
        <f>IF(F35="","",ROUND(F35*G35,2))</f>
        <v/>
      </c>
      <c r="I35" s="8">
        <f>IF(F35="","",F35+H35)</f>
        <v/>
      </c>
      <c r="J35" s="5" t="inlineStr">
        <is>
          <t>Yes</t>
        </is>
      </c>
    </row>
    <row r="36">
      <c r="A36" s="11" t="n"/>
      <c r="B36" s="5" t="n"/>
      <c r="C36" s="5" t="n"/>
      <c r="D36" s="5" t="n"/>
      <c r="E36" s="5" t="n"/>
      <c r="F36" s="12" t="n"/>
      <c r="G36" s="13" t="n">
        <v>0.05</v>
      </c>
      <c r="H36" s="8">
        <f>IF(F36="","",ROUND(F36*G36,2))</f>
        <v/>
      </c>
      <c r="I36" s="8">
        <f>IF(F36="","",F36+H36)</f>
        <v/>
      </c>
      <c r="J36" s="5" t="inlineStr">
        <is>
          <t>Yes</t>
        </is>
      </c>
    </row>
    <row r="37">
      <c r="A37" s="11" t="n"/>
      <c r="B37" s="5" t="n"/>
      <c r="C37" s="5" t="n"/>
      <c r="D37" s="5" t="n"/>
      <c r="E37" s="5" t="n"/>
      <c r="F37" s="12" t="n"/>
      <c r="G37" s="13" t="n">
        <v>0.05</v>
      </c>
      <c r="H37" s="8">
        <f>IF(F37="","",ROUND(F37*G37,2))</f>
        <v/>
      </c>
      <c r="I37" s="8">
        <f>IF(F37="","",F37+H37)</f>
        <v/>
      </c>
      <c r="J37" s="5" t="inlineStr">
        <is>
          <t>Yes</t>
        </is>
      </c>
    </row>
    <row r="38">
      <c r="A38" s="11" t="n"/>
      <c r="B38" s="5" t="n"/>
      <c r="C38" s="5" t="n"/>
      <c r="D38" s="5" t="n"/>
      <c r="E38" s="5" t="n"/>
      <c r="F38" s="12" t="n"/>
      <c r="G38" s="13" t="n">
        <v>0.05</v>
      </c>
      <c r="H38" s="8">
        <f>IF(F38="","",ROUND(F38*G38,2))</f>
        <v/>
      </c>
      <c r="I38" s="8">
        <f>IF(F38="","",F38+H38)</f>
        <v/>
      </c>
      <c r="J38" s="5" t="inlineStr">
        <is>
          <t>Yes</t>
        </is>
      </c>
    </row>
    <row r="39">
      <c r="A39" s="11" t="n"/>
      <c r="B39" s="5" t="n"/>
      <c r="C39" s="5" t="n"/>
      <c r="D39" s="5" t="n"/>
      <c r="E39" s="5" t="n"/>
      <c r="F39" s="12" t="n"/>
      <c r="G39" s="13" t="n">
        <v>0.05</v>
      </c>
      <c r="H39" s="8">
        <f>IF(F39="","",ROUND(F39*G39,2))</f>
        <v/>
      </c>
      <c r="I39" s="8">
        <f>IF(F39="","",F39+H39)</f>
        <v/>
      </c>
      <c r="J39" s="5" t="inlineStr">
        <is>
          <t>Yes</t>
        </is>
      </c>
    </row>
    <row r="40">
      <c r="A40" s="11" t="n"/>
      <c r="B40" s="5" t="n"/>
      <c r="C40" s="5" t="n"/>
      <c r="D40" s="5" t="n"/>
      <c r="E40" s="5" t="n"/>
      <c r="F40" s="12" t="n"/>
      <c r="G40" s="13" t="n">
        <v>0.05</v>
      </c>
      <c r="H40" s="8">
        <f>IF(F40="","",ROUND(F40*G40,2))</f>
        <v/>
      </c>
      <c r="I40" s="8">
        <f>IF(F40="","",F40+H40)</f>
        <v/>
      </c>
      <c r="J40" s="5" t="inlineStr">
        <is>
          <t>Yes</t>
        </is>
      </c>
    </row>
    <row r="41">
      <c r="A41" s="11" t="n"/>
      <c r="B41" s="5" t="n"/>
      <c r="C41" s="5" t="n"/>
      <c r="D41" s="5" t="n"/>
      <c r="E41" s="5" t="n"/>
      <c r="F41" s="12" t="n"/>
      <c r="G41" s="13" t="n">
        <v>0.05</v>
      </c>
      <c r="H41" s="8">
        <f>IF(F41="","",ROUND(F41*G41,2))</f>
        <v/>
      </c>
      <c r="I41" s="8">
        <f>IF(F41="","",F41+H41)</f>
        <v/>
      </c>
      <c r="J41" s="5" t="inlineStr">
        <is>
          <t>Yes</t>
        </is>
      </c>
    </row>
    <row r="42">
      <c r="A42" s="11" t="n"/>
      <c r="B42" s="5" t="n"/>
      <c r="C42" s="5" t="n"/>
      <c r="D42" s="5" t="n"/>
      <c r="E42" s="5" t="n"/>
      <c r="F42" s="12" t="n"/>
      <c r="G42" s="13" t="n">
        <v>0.05</v>
      </c>
      <c r="H42" s="8">
        <f>IF(F42="","",ROUND(F42*G42,2))</f>
        <v/>
      </c>
      <c r="I42" s="8">
        <f>IF(F42="","",F42+H42)</f>
        <v/>
      </c>
      <c r="J42" s="5" t="inlineStr">
        <is>
          <t>Yes</t>
        </is>
      </c>
    </row>
    <row r="43">
      <c r="A43" s="11" t="n"/>
      <c r="B43" s="5" t="n"/>
      <c r="C43" s="5" t="n"/>
      <c r="D43" s="5" t="n"/>
      <c r="E43" s="5" t="n"/>
      <c r="F43" s="12" t="n"/>
      <c r="G43" s="13" t="n">
        <v>0.05</v>
      </c>
      <c r="H43" s="8">
        <f>IF(F43="","",ROUND(F43*G43,2))</f>
        <v/>
      </c>
      <c r="I43" s="8">
        <f>IF(F43="","",F43+H43)</f>
        <v/>
      </c>
      <c r="J43" s="5" t="inlineStr">
        <is>
          <t>Yes</t>
        </is>
      </c>
    </row>
    <row r="44">
      <c r="A44" s="11" t="n"/>
      <c r="B44" s="5" t="n"/>
      <c r="C44" s="5" t="n"/>
      <c r="D44" s="5" t="n"/>
      <c r="E44" s="5" t="n"/>
      <c r="F44" s="12" t="n"/>
      <c r="G44" s="13" t="n">
        <v>0.05</v>
      </c>
      <c r="H44" s="8">
        <f>IF(F44="","",ROUND(F44*G44,2))</f>
        <v/>
      </c>
      <c r="I44" s="8">
        <f>IF(F44="","",F44+H44)</f>
        <v/>
      </c>
      <c r="J44" s="5" t="inlineStr">
        <is>
          <t>Yes</t>
        </is>
      </c>
    </row>
    <row r="45">
      <c r="A45" s="11" t="n"/>
      <c r="B45" s="5" t="n"/>
      <c r="C45" s="5" t="n"/>
      <c r="D45" s="5" t="n"/>
      <c r="E45" s="5" t="n"/>
      <c r="F45" s="12" t="n"/>
      <c r="G45" s="13" t="n">
        <v>0.05</v>
      </c>
      <c r="H45" s="8">
        <f>IF(F45="","",ROUND(F45*G45,2))</f>
        <v/>
      </c>
      <c r="I45" s="8">
        <f>IF(F45="","",F45+H45)</f>
        <v/>
      </c>
      <c r="J45" s="5" t="inlineStr">
        <is>
          <t>Yes</t>
        </is>
      </c>
    </row>
    <row r="46">
      <c r="A46" s="11" t="n"/>
      <c r="B46" s="5" t="n"/>
      <c r="C46" s="5" t="n"/>
      <c r="D46" s="5" t="n"/>
      <c r="E46" s="5" t="n"/>
      <c r="F46" s="12" t="n"/>
      <c r="G46" s="13" t="n">
        <v>0.05</v>
      </c>
      <c r="H46" s="8">
        <f>IF(F46="","",ROUND(F46*G46,2))</f>
        <v/>
      </c>
      <c r="I46" s="8">
        <f>IF(F46="","",F46+H46)</f>
        <v/>
      </c>
      <c r="J46" s="5" t="inlineStr">
        <is>
          <t>Yes</t>
        </is>
      </c>
    </row>
    <row r="47">
      <c r="A47" s="11" t="n"/>
      <c r="B47" s="5" t="n"/>
      <c r="C47" s="5" t="n"/>
      <c r="D47" s="5" t="n"/>
      <c r="E47" s="5" t="n"/>
      <c r="F47" s="12" t="n"/>
      <c r="G47" s="13" t="n">
        <v>0.05</v>
      </c>
      <c r="H47" s="8">
        <f>IF(F47="","",ROUND(F47*G47,2))</f>
        <v/>
      </c>
      <c r="I47" s="8">
        <f>IF(F47="","",F47+H47)</f>
        <v/>
      </c>
      <c r="J47" s="5" t="inlineStr">
        <is>
          <t>Yes</t>
        </is>
      </c>
    </row>
    <row r="48">
      <c r="A48" s="11" t="n"/>
      <c r="B48" s="5" t="n"/>
      <c r="C48" s="5" t="n"/>
      <c r="D48" s="5" t="n"/>
      <c r="E48" s="5" t="n"/>
      <c r="F48" s="12" t="n"/>
      <c r="G48" s="13" t="n">
        <v>0.05</v>
      </c>
      <c r="H48" s="8">
        <f>IF(F48="","",ROUND(F48*G48,2))</f>
        <v/>
      </c>
      <c r="I48" s="8">
        <f>IF(F48="","",F48+H48)</f>
        <v/>
      </c>
      <c r="J48" s="5" t="inlineStr">
        <is>
          <t>Yes</t>
        </is>
      </c>
    </row>
    <row r="49">
      <c r="A49" s="11" t="n"/>
      <c r="B49" s="5" t="n"/>
      <c r="C49" s="5" t="n"/>
      <c r="D49" s="5" t="n"/>
      <c r="E49" s="5" t="n"/>
      <c r="F49" s="12" t="n"/>
      <c r="G49" s="13" t="n">
        <v>0.05</v>
      </c>
      <c r="H49" s="8">
        <f>IF(F49="","",ROUND(F49*G49,2))</f>
        <v/>
      </c>
      <c r="I49" s="8">
        <f>IF(F49="","",F49+H49)</f>
        <v/>
      </c>
      <c r="J49" s="5" t="inlineStr">
        <is>
          <t>Yes</t>
        </is>
      </c>
    </row>
    <row r="50">
      <c r="A50" s="11" t="n"/>
      <c r="B50" s="5" t="n"/>
      <c r="C50" s="5" t="n"/>
      <c r="D50" s="5" t="n"/>
      <c r="E50" s="5" t="n"/>
      <c r="F50" s="12" t="n"/>
      <c r="G50" s="13" t="n">
        <v>0.05</v>
      </c>
      <c r="H50" s="8">
        <f>IF(F50="","",ROUND(F50*G50,2))</f>
        <v/>
      </c>
      <c r="I50" s="8">
        <f>IF(F50="","",F50+H50)</f>
        <v/>
      </c>
      <c r="J50" s="5" t="inlineStr">
        <is>
          <t>Yes</t>
        </is>
      </c>
    </row>
    <row r="51">
      <c r="A51" s="11" t="n"/>
      <c r="B51" s="5" t="n"/>
      <c r="C51" s="5" t="n"/>
      <c r="D51" s="5" t="n"/>
      <c r="E51" s="5" t="n"/>
      <c r="F51" s="12" t="n"/>
      <c r="G51" s="13" t="n">
        <v>0.05</v>
      </c>
      <c r="H51" s="8">
        <f>IF(F51="","",ROUND(F51*G51,2))</f>
        <v/>
      </c>
      <c r="I51" s="8">
        <f>IF(F51="","",F51+H51)</f>
        <v/>
      </c>
      <c r="J51" s="5" t="inlineStr">
        <is>
          <t>Yes</t>
        </is>
      </c>
    </row>
    <row r="52">
      <c r="A52" s="11" t="n"/>
      <c r="B52" s="5" t="n"/>
      <c r="C52" s="5" t="n"/>
      <c r="D52" s="5" t="n"/>
      <c r="E52" s="5" t="n"/>
      <c r="F52" s="12" t="n"/>
      <c r="G52" s="13" t="n">
        <v>0.05</v>
      </c>
      <c r="H52" s="8">
        <f>IF(F52="","",ROUND(F52*G52,2))</f>
        <v/>
      </c>
      <c r="I52" s="8">
        <f>IF(F52="","",F52+H52)</f>
        <v/>
      </c>
      <c r="J52" s="5" t="inlineStr">
        <is>
          <t>Yes</t>
        </is>
      </c>
    </row>
    <row r="53">
      <c r="A53" s="11" t="n"/>
      <c r="B53" s="5" t="n"/>
      <c r="C53" s="5" t="n"/>
      <c r="D53" s="5" t="n"/>
      <c r="E53" s="5" t="n"/>
      <c r="F53" s="12" t="n"/>
      <c r="G53" s="13" t="n">
        <v>0.05</v>
      </c>
      <c r="H53" s="8">
        <f>IF(F53="","",ROUND(F53*G53,2))</f>
        <v/>
      </c>
      <c r="I53" s="8">
        <f>IF(F53="","",F53+H53)</f>
        <v/>
      </c>
      <c r="J53" s="5" t="inlineStr">
        <is>
          <t>Yes</t>
        </is>
      </c>
    </row>
    <row r="54">
      <c r="A54" s="11" t="n"/>
      <c r="B54" s="5" t="n"/>
      <c r="C54" s="5" t="n"/>
      <c r="D54" s="5" t="n"/>
      <c r="E54" s="5" t="n"/>
      <c r="F54" s="12" t="n"/>
      <c r="G54" s="13" t="n">
        <v>0.05</v>
      </c>
      <c r="H54" s="8">
        <f>IF(F54="","",ROUND(F54*G54,2))</f>
        <v/>
      </c>
      <c r="I54" s="8">
        <f>IF(F54="","",F54+H54)</f>
        <v/>
      </c>
      <c r="J54" s="5" t="inlineStr">
        <is>
          <t>Yes</t>
        </is>
      </c>
    </row>
    <row r="55">
      <c r="A55" s="11" t="n"/>
      <c r="B55" s="5" t="n"/>
      <c r="C55" s="5" t="n"/>
      <c r="D55" s="5" t="n"/>
      <c r="E55" s="5" t="n"/>
      <c r="F55" s="12" t="n"/>
      <c r="G55" s="13" t="n">
        <v>0.05</v>
      </c>
      <c r="H55" s="8">
        <f>IF(F55="","",ROUND(F55*G55,2))</f>
        <v/>
      </c>
      <c r="I55" s="8">
        <f>IF(F55="","",F55+H55)</f>
        <v/>
      </c>
      <c r="J55" s="5" t="inlineStr">
        <is>
          <t>Yes</t>
        </is>
      </c>
    </row>
    <row r="56">
      <c r="A56" s="11" t="n"/>
      <c r="B56" s="5" t="n"/>
      <c r="C56" s="5" t="n"/>
      <c r="D56" s="5" t="n"/>
      <c r="E56" s="5" t="n"/>
      <c r="F56" s="12" t="n"/>
      <c r="G56" s="13" t="n">
        <v>0.05</v>
      </c>
      <c r="H56" s="8">
        <f>IF(F56="","",ROUND(F56*G56,2))</f>
        <v/>
      </c>
      <c r="I56" s="8">
        <f>IF(F56="","",F56+H56)</f>
        <v/>
      </c>
      <c r="J56" s="5" t="inlineStr">
        <is>
          <t>Yes</t>
        </is>
      </c>
    </row>
    <row r="57">
      <c r="A57" s="11" t="n"/>
      <c r="B57" s="5" t="n"/>
      <c r="C57" s="5" t="n"/>
      <c r="D57" s="5" t="n"/>
      <c r="E57" s="5" t="n"/>
      <c r="F57" s="12" t="n"/>
      <c r="G57" s="13" t="n">
        <v>0.05</v>
      </c>
      <c r="H57" s="8">
        <f>IF(F57="","",ROUND(F57*G57,2))</f>
        <v/>
      </c>
      <c r="I57" s="8">
        <f>IF(F57="","",F57+H57)</f>
        <v/>
      </c>
      <c r="J57" s="5" t="inlineStr">
        <is>
          <t>Yes</t>
        </is>
      </c>
    </row>
    <row r="58">
      <c r="A58" s="11" t="n"/>
      <c r="B58" s="5" t="n"/>
      <c r="C58" s="5" t="n"/>
      <c r="D58" s="5" t="n"/>
      <c r="E58" s="5" t="n"/>
      <c r="F58" s="12" t="n"/>
      <c r="G58" s="13" t="n">
        <v>0.05</v>
      </c>
      <c r="H58" s="8">
        <f>IF(F58="","",ROUND(F58*G58,2))</f>
        <v/>
      </c>
      <c r="I58" s="8">
        <f>IF(F58="","",F58+H58)</f>
        <v/>
      </c>
      <c r="J58" s="5" t="inlineStr">
        <is>
          <t>Yes</t>
        </is>
      </c>
    </row>
    <row r="59">
      <c r="A59" s="11" t="n"/>
      <c r="B59" s="5" t="n"/>
      <c r="C59" s="5" t="n"/>
      <c r="D59" s="5" t="n"/>
      <c r="E59" s="5" t="n"/>
      <c r="F59" s="12" t="n"/>
      <c r="G59" s="13" t="n">
        <v>0.05</v>
      </c>
      <c r="H59" s="8">
        <f>IF(F59="","",ROUND(F59*G59,2))</f>
        <v/>
      </c>
      <c r="I59" s="8">
        <f>IF(F59="","",F59+H59)</f>
        <v/>
      </c>
      <c r="J59" s="5" t="inlineStr">
        <is>
          <t>Yes</t>
        </is>
      </c>
    </row>
    <row r="60">
      <c r="A60" s="11" t="n"/>
      <c r="B60" s="5" t="n"/>
      <c r="C60" s="5" t="n"/>
      <c r="D60" s="5" t="n"/>
      <c r="E60" s="5" t="n"/>
      <c r="F60" s="12" t="n"/>
      <c r="G60" s="13" t="n">
        <v>0.05</v>
      </c>
      <c r="H60" s="8">
        <f>IF(F60="","",ROUND(F60*G60,2))</f>
        <v/>
      </c>
      <c r="I60" s="8">
        <f>IF(F60="","",F60+H60)</f>
        <v/>
      </c>
      <c r="J60" s="5" t="inlineStr">
        <is>
          <t>Yes</t>
        </is>
      </c>
    </row>
    <row r="61">
      <c r="A61" s="11" t="n"/>
      <c r="B61" s="5" t="n"/>
      <c r="C61" s="5" t="n"/>
      <c r="D61" s="5" t="n"/>
      <c r="E61" s="5" t="n"/>
      <c r="F61" s="12" t="n"/>
      <c r="G61" s="13" t="n">
        <v>0.05</v>
      </c>
      <c r="H61" s="8">
        <f>IF(F61="","",ROUND(F61*G61,2))</f>
        <v/>
      </c>
      <c r="I61" s="8">
        <f>IF(F61="","",F61+H61)</f>
        <v/>
      </c>
      <c r="J61" s="5" t="inlineStr">
        <is>
          <t>Yes</t>
        </is>
      </c>
    </row>
    <row r="62">
      <c r="A62" s="11" t="n"/>
      <c r="B62" s="5" t="n"/>
      <c r="C62" s="5" t="n"/>
      <c r="D62" s="5" t="n"/>
      <c r="E62" s="5" t="n"/>
      <c r="F62" s="12" t="n"/>
      <c r="G62" s="13" t="n">
        <v>0.05</v>
      </c>
      <c r="H62" s="8">
        <f>IF(F62="","",ROUND(F62*G62,2))</f>
        <v/>
      </c>
      <c r="I62" s="8">
        <f>IF(F62="","",F62+H62)</f>
        <v/>
      </c>
      <c r="J62" s="5" t="inlineStr">
        <is>
          <t>Yes</t>
        </is>
      </c>
    </row>
    <row r="63">
      <c r="A63" s="11" t="n"/>
      <c r="B63" s="5" t="n"/>
      <c r="C63" s="5" t="n"/>
      <c r="D63" s="5" t="n"/>
      <c r="E63" s="5" t="n"/>
      <c r="F63" s="12" t="n"/>
      <c r="G63" s="13" t="n">
        <v>0.05</v>
      </c>
      <c r="H63" s="8">
        <f>IF(F63="","",ROUND(F63*G63,2))</f>
        <v/>
      </c>
      <c r="I63" s="8">
        <f>IF(F63="","",F63+H63)</f>
        <v/>
      </c>
      <c r="J63" s="5" t="inlineStr">
        <is>
          <t>Yes</t>
        </is>
      </c>
    </row>
    <row r="64">
      <c r="A64" s="11" t="n"/>
      <c r="B64" s="5" t="n"/>
      <c r="C64" s="5" t="n"/>
      <c r="D64" s="5" t="n"/>
      <c r="E64" s="5" t="n"/>
      <c r="F64" s="12" t="n"/>
      <c r="G64" s="13" t="n">
        <v>0.05</v>
      </c>
      <c r="H64" s="8">
        <f>IF(F64="","",ROUND(F64*G64,2))</f>
        <v/>
      </c>
      <c r="I64" s="8">
        <f>IF(F64="","",F64+H64)</f>
        <v/>
      </c>
      <c r="J64" s="5" t="inlineStr">
        <is>
          <t>Yes</t>
        </is>
      </c>
    </row>
    <row r="65">
      <c r="A65" s="11" t="n"/>
      <c r="B65" s="5" t="n"/>
      <c r="C65" s="5" t="n"/>
      <c r="D65" s="5" t="n"/>
      <c r="E65" s="5" t="n"/>
      <c r="F65" s="12" t="n"/>
      <c r="G65" s="13" t="n">
        <v>0.05</v>
      </c>
      <c r="H65" s="8">
        <f>IF(F65="","",ROUND(F65*G65,2))</f>
        <v/>
      </c>
      <c r="I65" s="8">
        <f>IF(F65="","",F65+H65)</f>
        <v/>
      </c>
      <c r="J65" s="5" t="inlineStr">
        <is>
          <t>Yes</t>
        </is>
      </c>
    </row>
    <row r="66">
      <c r="A66" s="11" t="n"/>
      <c r="B66" s="5" t="n"/>
      <c r="C66" s="5" t="n"/>
      <c r="D66" s="5" t="n"/>
      <c r="E66" s="5" t="n"/>
      <c r="F66" s="12" t="n"/>
      <c r="G66" s="13" t="n">
        <v>0.05</v>
      </c>
      <c r="H66" s="8">
        <f>IF(F66="","",ROUND(F66*G66,2))</f>
        <v/>
      </c>
      <c r="I66" s="8">
        <f>IF(F66="","",F66+H66)</f>
        <v/>
      </c>
      <c r="J66" s="5" t="inlineStr">
        <is>
          <t>Yes</t>
        </is>
      </c>
    </row>
    <row r="67">
      <c r="A67" s="11" t="n"/>
      <c r="B67" s="5" t="n"/>
      <c r="C67" s="5" t="n"/>
      <c r="D67" s="5" t="n"/>
      <c r="E67" s="5" t="n"/>
      <c r="F67" s="12" t="n"/>
      <c r="G67" s="13" t="n">
        <v>0.05</v>
      </c>
      <c r="H67" s="8">
        <f>IF(F67="","",ROUND(F67*G67,2))</f>
        <v/>
      </c>
      <c r="I67" s="8">
        <f>IF(F67="","",F67+H67)</f>
        <v/>
      </c>
      <c r="J67" s="5" t="inlineStr">
        <is>
          <t>Yes</t>
        </is>
      </c>
    </row>
    <row r="68">
      <c r="A68" s="11" t="n"/>
      <c r="B68" s="5" t="n"/>
      <c r="C68" s="5" t="n"/>
      <c r="D68" s="5" t="n"/>
      <c r="E68" s="5" t="n"/>
      <c r="F68" s="12" t="n"/>
      <c r="G68" s="13" t="n">
        <v>0.05</v>
      </c>
      <c r="H68" s="8">
        <f>IF(F68="","",ROUND(F68*G68,2))</f>
        <v/>
      </c>
      <c r="I68" s="8">
        <f>IF(F68="","",F68+H68)</f>
        <v/>
      </c>
      <c r="J68" s="5" t="inlineStr">
        <is>
          <t>Yes</t>
        </is>
      </c>
    </row>
    <row r="69">
      <c r="A69" s="11" t="n"/>
      <c r="B69" s="5" t="n"/>
      <c r="C69" s="5" t="n"/>
      <c r="D69" s="5" t="n"/>
      <c r="E69" s="5" t="n"/>
      <c r="F69" s="12" t="n"/>
      <c r="G69" s="13" t="n">
        <v>0.05</v>
      </c>
      <c r="H69" s="8">
        <f>IF(F69="","",ROUND(F69*G69,2))</f>
        <v/>
      </c>
      <c r="I69" s="8">
        <f>IF(F69="","",F69+H69)</f>
        <v/>
      </c>
      <c r="J69" s="5" t="inlineStr">
        <is>
          <t>Yes</t>
        </is>
      </c>
    </row>
    <row r="70">
      <c r="A70" s="11" t="n"/>
      <c r="B70" s="5" t="n"/>
      <c r="C70" s="5" t="n"/>
      <c r="D70" s="5" t="n"/>
      <c r="E70" s="5" t="n"/>
      <c r="F70" s="12" t="n"/>
      <c r="G70" s="13" t="n">
        <v>0.05</v>
      </c>
      <c r="H70" s="8">
        <f>IF(F70="","",ROUND(F70*G70,2))</f>
        <v/>
      </c>
      <c r="I70" s="8">
        <f>IF(F70="","",F70+H70)</f>
        <v/>
      </c>
      <c r="J70" s="5" t="inlineStr">
        <is>
          <t>Yes</t>
        </is>
      </c>
    </row>
    <row r="71">
      <c r="A71" s="11" t="n"/>
      <c r="B71" s="5" t="n"/>
      <c r="C71" s="5" t="n"/>
      <c r="D71" s="5" t="n"/>
      <c r="E71" s="5" t="n"/>
      <c r="F71" s="12" t="n"/>
      <c r="G71" s="13" t="n">
        <v>0.05</v>
      </c>
      <c r="H71" s="8">
        <f>IF(F71="","",ROUND(F71*G71,2))</f>
        <v/>
      </c>
      <c r="I71" s="8">
        <f>IF(F71="","",F71+H71)</f>
        <v/>
      </c>
      <c r="J71" s="5" t="inlineStr">
        <is>
          <t>Yes</t>
        </is>
      </c>
    </row>
    <row r="72">
      <c r="A72" s="11" t="n"/>
      <c r="B72" s="5" t="n"/>
      <c r="C72" s="5" t="n"/>
      <c r="D72" s="5" t="n"/>
      <c r="E72" s="5" t="n"/>
      <c r="F72" s="12" t="n"/>
      <c r="G72" s="13" t="n">
        <v>0.05</v>
      </c>
      <c r="H72" s="8">
        <f>IF(F72="","",ROUND(F72*G72,2))</f>
        <v/>
      </c>
      <c r="I72" s="8">
        <f>IF(F72="","",F72+H72)</f>
        <v/>
      </c>
      <c r="J72" s="5" t="inlineStr">
        <is>
          <t>Yes</t>
        </is>
      </c>
    </row>
    <row r="73">
      <c r="A73" s="11" t="n"/>
      <c r="B73" s="5" t="n"/>
      <c r="C73" s="5" t="n"/>
      <c r="D73" s="5" t="n"/>
      <c r="E73" s="5" t="n"/>
      <c r="F73" s="12" t="n"/>
      <c r="G73" s="13" t="n">
        <v>0.05</v>
      </c>
      <c r="H73" s="8">
        <f>IF(F73="","",ROUND(F73*G73,2))</f>
        <v/>
      </c>
      <c r="I73" s="8">
        <f>IF(F73="","",F73+H73)</f>
        <v/>
      </c>
      <c r="J73" s="5" t="inlineStr">
        <is>
          <t>Yes</t>
        </is>
      </c>
    </row>
    <row r="74">
      <c r="A74" s="11" t="n"/>
      <c r="B74" s="5" t="n"/>
      <c r="C74" s="5" t="n"/>
      <c r="D74" s="5" t="n"/>
      <c r="E74" s="5" t="n"/>
      <c r="F74" s="12" t="n"/>
      <c r="G74" s="13" t="n">
        <v>0.05</v>
      </c>
      <c r="H74" s="8">
        <f>IF(F74="","",ROUND(F74*G74,2))</f>
        <v/>
      </c>
      <c r="I74" s="8">
        <f>IF(F74="","",F74+H74)</f>
        <v/>
      </c>
      <c r="J74" s="5" t="inlineStr">
        <is>
          <t>Yes</t>
        </is>
      </c>
    </row>
    <row r="75">
      <c r="A75" s="11" t="n"/>
      <c r="B75" s="5" t="n"/>
      <c r="C75" s="5" t="n"/>
      <c r="D75" s="5" t="n"/>
      <c r="E75" s="5" t="n"/>
      <c r="F75" s="12" t="n"/>
      <c r="G75" s="13" t="n">
        <v>0.05</v>
      </c>
      <c r="H75" s="8">
        <f>IF(F75="","",ROUND(F75*G75,2))</f>
        <v/>
      </c>
      <c r="I75" s="8">
        <f>IF(F75="","",F75+H75)</f>
        <v/>
      </c>
      <c r="J75" s="5" t="inlineStr">
        <is>
          <t>Yes</t>
        </is>
      </c>
    </row>
    <row r="76">
      <c r="A76" s="11" t="n"/>
      <c r="B76" s="5" t="n"/>
      <c r="C76" s="5" t="n"/>
      <c r="D76" s="5" t="n"/>
      <c r="E76" s="5" t="n"/>
      <c r="F76" s="12" t="n"/>
      <c r="G76" s="13" t="n">
        <v>0.05</v>
      </c>
      <c r="H76" s="8">
        <f>IF(F76="","",ROUND(F76*G76,2))</f>
        <v/>
      </c>
      <c r="I76" s="8">
        <f>IF(F76="","",F76+H76)</f>
        <v/>
      </c>
      <c r="J76" s="5" t="inlineStr">
        <is>
          <t>Yes</t>
        </is>
      </c>
    </row>
    <row r="77">
      <c r="A77" s="11" t="n"/>
      <c r="B77" s="5" t="n"/>
      <c r="C77" s="5" t="n"/>
      <c r="D77" s="5" t="n"/>
      <c r="E77" s="5" t="n"/>
      <c r="F77" s="12" t="n"/>
      <c r="G77" s="13" t="n">
        <v>0.05</v>
      </c>
      <c r="H77" s="8">
        <f>IF(F77="","",ROUND(F77*G77,2))</f>
        <v/>
      </c>
      <c r="I77" s="8">
        <f>IF(F77="","",F77+H77)</f>
        <v/>
      </c>
      <c r="J77" s="5" t="inlineStr">
        <is>
          <t>Yes</t>
        </is>
      </c>
    </row>
    <row r="78">
      <c r="A78" s="11" t="n"/>
      <c r="B78" s="5" t="n"/>
      <c r="C78" s="5" t="n"/>
      <c r="D78" s="5" t="n"/>
      <c r="E78" s="5" t="n"/>
      <c r="F78" s="12" t="n"/>
      <c r="G78" s="13" t="n">
        <v>0.05</v>
      </c>
      <c r="H78" s="8">
        <f>IF(F78="","",ROUND(F78*G78,2))</f>
        <v/>
      </c>
      <c r="I78" s="8">
        <f>IF(F78="","",F78+H78)</f>
        <v/>
      </c>
      <c r="J78" s="5" t="inlineStr">
        <is>
          <t>Yes</t>
        </is>
      </c>
    </row>
    <row r="79">
      <c r="A79" s="11" t="n"/>
      <c r="B79" s="5" t="n"/>
      <c r="C79" s="5" t="n"/>
      <c r="D79" s="5" t="n"/>
      <c r="E79" s="5" t="n"/>
      <c r="F79" s="12" t="n"/>
      <c r="G79" s="13" t="n">
        <v>0.05</v>
      </c>
      <c r="H79" s="8">
        <f>IF(F79="","",ROUND(F79*G79,2))</f>
        <v/>
      </c>
      <c r="I79" s="8">
        <f>IF(F79="","",F79+H79)</f>
        <v/>
      </c>
      <c r="J79" s="5" t="inlineStr">
        <is>
          <t>Yes</t>
        </is>
      </c>
    </row>
    <row r="80">
      <c r="A80" s="11" t="n"/>
      <c r="B80" s="5" t="n"/>
      <c r="C80" s="5" t="n"/>
      <c r="D80" s="5" t="n"/>
      <c r="E80" s="5" t="n"/>
      <c r="F80" s="12" t="n"/>
      <c r="G80" s="13" t="n">
        <v>0.05</v>
      </c>
      <c r="H80" s="8">
        <f>IF(F80="","",ROUND(F80*G80,2))</f>
        <v/>
      </c>
      <c r="I80" s="8">
        <f>IF(F80="","",F80+H80)</f>
        <v/>
      </c>
      <c r="J80" s="5" t="inlineStr">
        <is>
          <t>Yes</t>
        </is>
      </c>
    </row>
    <row r="81">
      <c r="A81" s="11" t="n"/>
      <c r="B81" s="5" t="n"/>
      <c r="C81" s="5" t="n"/>
      <c r="D81" s="5" t="n"/>
      <c r="E81" s="5" t="n"/>
      <c r="F81" s="12" t="n"/>
      <c r="G81" s="13" t="n">
        <v>0.05</v>
      </c>
      <c r="H81" s="8">
        <f>IF(F81="","",ROUND(F81*G81,2))</f>
        <v/>
      </c>
      <c r="I81" s="8">
        <f>IF(F81="","",F81+H81)</f>
        <v/>
      </c>
      <c r="J81" s="5" t="inlineStr">
        <is>
          <t>Yes</t>
        </is>
      </c>
    </row>
    <row r="82">
      <c r="A82" s="11" t="n"/>
      <c r="B82" s="5" t="n"/>
      <c r="C82" s="5" t="n"/>
      <c r="D82" s="5" t="n"/>
      <c r="E82" s="5" t="n"/>
      <c r="F82" s="12" t="n"/>
      <c r="G82" s="13" t="n">
        <v>0.05</v>
      </c>
      <c r="H82" s="8">
        <f>IF(F82="","",ROUND(F82*G82,2))</f>
        <v/>
      </c>
      <c r="I82" s="8">
        <f>IF(F82="","",F82+H82)</f>
        <v/>
      </c>
      <c r="J82" s="5" t="inlineStr">
        <is>
          <t>Yes</t>
        </is>
      </c>
    </row>
    <row r="83">
      <c r="A83" s="11" t="n"/>
      <c r="B83" s="5" t="n"/>
      <c r="C83" s="5" t="n"/>
      <c r="D83" s="5" t="n"/>
      <c r="E83" s="5" t="n"/>
      <c r="F83" s="12" t="n"/>
      <c r="G83" s="13" t="n">
        <v>0.05</v>
      </c>
      <c r="H83" s="8">
        <f>IF(F83="","",ROUND(F83*G83,2))</f>
        <v/>
      </c>
      <c r="I83" s="8">
        <f>IF(F83="","",F83+H83)</f>
        <v/>
      </c>
      <c r="J83" s="5" t="inlineStr">
        <is>
          <t>Yes</t>
        </is>
      </c>
    </row>
    <row r="84">
      <c r="A84" s="11" t="n"/>
      <c r="B84" s="5" t="n"/>
      <c r="C84" s="5" t="n"/>
      <c r="D84" s="5" t="n"/>
      <c r="E84" s="5" t="n"/>
      <c r="F84" s="12" t="n"/>
      <c r="G84" s="13" t="n">
        <v>0.05</v>
      </c>
      <c r="H84" s="8">
        <f>IF(F84="","",ROUND(F84*G84,2))</f>
        <v/>
      </c>
      <c r="I84" s="8">
        <f>IF(F84="","",F84+H84)</f>
        <v/>
      </c>
      <c r="J84" s="5" t="inlineStr">
        <is>
          <t>Yes</t>
        </is>
      </c>
    </row>
    <row r="85">
      <c r="A85" s="11" t="n"/>
      <c r="B85" s="5" t="n"/>
      <c r="C85" s="5" t="n"/>
      <c r="D85" s="5" t="n"/>
      <c r="E85" s="5" t="n"/>
      <c r="F85" s="12" t="n"/>
      <c r="G85" s="13" t="n">
        <v>0.05</v>
      </c>
      <c r="H85" s="8">
        <f>IF(F85="","",ROUND(F85*G85,2))</f>
        <v/>
      </c>
      <c r="I85" s="8">
        <f>IF(F85="","",F85+H85)</f>
        <v/>
      </c>
      <c r="J85" s="5" t="inlineStr">
        <is>
          <t>Yes</t>
        </is>
      </c>
    </row>
    <row r="86">
      <c r="A86" s="11" t="n"/>
      <c r="B86" s="5" t="n"/>
      <c r="C86" s="5" t="n"/>
      <c r="D86" s="5" t="n"/>
      <c r="E86" s="5" t="n"/>
      <c r="F86" s="12" t="n"/>
      <c r="G86" s="13" t="n">
        <v>0.05</v>
      </c>
      <c r="H86" s="8">
        <f>IF(F86="","",ROUND(F86*G86,2))</f>
        <v/>
      </c>
      <c r="I86" s="8">
        <f>IF(F86="","",F86+H86)</f>
        <v/>
      </c>
      <c r="J86" s="5" t="inlineStr">
        <is>
          <t>Yes</t>
        </is>
      </c>
    </row>
    <row r="87">
      <c r="A87" s="11" t="n"/>
      <c r="B87" s="5" t="n"/>
      <c r="C87" s="5" t="n"/>
      <c r="D87" s="5" t="n"/>
      <c r="E87" s="5" t="n"/>
      <c r="F87" s="12" t="n"/>
      <c r="G87" s="13" t="n">
        <v>0.05</v>
      </c>
      <c r="H87" s="8">
        <f>IF(F87="","",ROUND(F87*G87,2))</f>
        <v/>
      </c>
      <c r="I87" s="8">
        <f>IF(F87="","",F87+H87)</f>
        <v/>
      </c>
      <c r="J87" s="5" t="inlineStr">
        <is>
          <t>Yes</t>
        </is>
      </c>
    </row>
    <row r="88">
      <c r="A88" s="11" t="n"/>
      <c r="B88" s="5" t="n"/>
      <c r="C88" s="5" t="n"/>
      <c r="D88" s="5" t="n"/>
      <c r="E88" s="5" t="n"/>
      <c r="F88" s="12" t="n"/>
      <c r="G88" s="13" t="n">
        <v>0.05</v>
      </c>
      <c r="H88" s="8">
        <f>IF(F88="","",ROUND(F88*G88,2))</f>
        <v/>
      </c>
      <c r="I88" s="8">
        <f>IF(F88="","",F88+H88)</f>
        <v/>
      </c>
      <c r="J88" s="5" t="inlineStr">
        <is>
          <t>Yes</t>
        </is>
      </c>
    </row>
    <row r="89">
      <c r="A89" s="11" t="n"/>
      <c r="B89" s="5" t="n"/>
      <c r="C89" s="5" t="n"/>
      <c r="D89" s="5" t="n"/>
      <c r="E89" s="5" t="n"/>
      <c r="F89" s="12" t="n"/>
      <c r="G89" s="13" t="n">
        <v>0.05</v>
      </c>
      <c r="H89" s="8">
        <f>IF(F89="","",ROUND(F89*G89,2))</f>
        <v/>
      </c>
      <c r="I89" s="8">
        <f>IF(F89="","",F89+H89)</f>
        <v/>
      </c>
      <c r="J89" s="5" t="inlineStr">
        <is>
          <t>Yes</t>
        </is>
      </c>
    </row>
    <row r="90">
      <c r="A90" s="11" t="n"/>
      <c r="B90" s="5" t="n"/>
      <c r="C90" s="5" t="n"/>
      <c r="D90" s="5" t="n"/>
      <c r="E90" s="5" t="n"/>
      <c r="F90" s="12" t="n"/>
      <c r="G90" s="13" t="n">
        <v>0.05</v>
      </c>
      <c r="H90" s="8">
        <f>IF(F90="","",ROUND(F90*G90,2))</f>
        <v/>
      </c>
      <c r="I90" s="8">
        <f>IF(F90="","",F90+H90)</f>
        <v/>
      </c>
      <c r="J90" s="5" t="inlineStr">
        <is>
          <t>Yes</t>
        </is>
      </c>
    </row>
    <row r="91">
      <c r="A91" s="11" t="n"/>
      <c r="B91" s="5" t="n"/>
      <c r="C91" s="5" t="n"/>
      <c r="D91" s="5" t="n"/>
      <c r="E91" s="5" t="n"/>
      <c r="F91" s="12" t="n"/>
      <c r="G91" s="13" t="n">
        <v>0.05</v>
      </c>
      <c r="H91" s="8">
        <f>IF(F91="","",ROUND(F91*G91,2))</f>
        <v/>
      </c>
      <c r="I91" s="8">
        <f>IF(F91="","",F91+H91)</f>
        <v/>
      </c>
      <c r="J91" s="5" t="inlineStr">
        <is>
          <t>Yes</t>
        </is>
      </c>
    </row>
    <row r="92">
      <c r="A92" s="11" t="n"/>
      <c r="B92" s="5" t="n"/>
      <c r="C92" s="5" t="n"/>
      <c r="D92" s="5" t="n"/>
      <c r="E92" s="5" t="n"/>
      <c r="F92" s="12" t="n"/>
      <c r="G92" s="13" t="n">
        <v>0.05</v>
      </c>
      <c r="H92" s="8">
        <f>IF(F92="","",ROUND(F92*G92,2))</f>
        <v/>
      </c>
      <c r="I92" s="8">
        <f>IF(F92="","",F92+H92)</f>
        <v/>
      </c>
      <c r="J92" s="5" t="inlineStr">
        <is>
          <t>Yes</t>
        </is>
      </c>
    </row>
    <row r="93">
      <c r="A93" s="11" t="n"/>
      <c r="B93" s="5" t="n"/>
      <c r="C93" s="5" t="n"/>
      <c r="D93" s="5" t="n"/>
      <c r="E93" s="5" t="n"/>
      <c r="F93" s="12" t="n"/>
      <c r="G93" s="13" t="n">
        <v>0.05</v>
      </c>
      <c r="H93" s="8">
        <f>IF(F93="","",ROUND(F93*G93,2))</f>
        <v/>
      </c>
      <c r="I93" s="8">
        <f>IF(F93="","",F93+H93)</f>
        <v/>
      </c>
      <c r="J93" s="5" t="inlineStr">
        <is>
          <t>Yes</t>
        </is>
      </c>
    </row>
    <row r="94">
      <c r="A94" s="11" t="n"/>
      <c r="B94" s="5" t="n"/>
      <c r="C94" s="5" t="n"/>
      <c r="D94" s="5" t="n"/>
      <c r="E94" s="5" t="n"/>
      <c r="F94" s="12" t="n"/>
      <c r="G94" s="13" t="n">
        <v>0.05</v>
      </c>
      <c r="H94" s="8">
        <f>IF(F94="","",ROUND(F94*G94,2))</f>
        <v/>
      </c>
      <c r="I94" s="8">
        <f>IF(F94="","",F94+H94)</f>
        <v/>
      </c>
      <c r="J94" s="5" t="inlineStr">
        <is>
          <t>Yes</t>
        </is>
      </c>
    </row>
    <row r="95">
      <c r="A95" s="11" t="n"/>
      <c r="B95" s="5" t="n"/>
      <c r="C95" s="5" t="n"/>
      <c r="D95" s="5" t="n"/>
      <c r="E95" s="5" t="n"/>
      <c r="F95" s="12" t="n"/>
      <c r="G95" s="13" t="n">
        <v>0.05</v>
      </c>
      <c r="H95" s="8">
        <f>IF(F95="","",ROUND(F95*G95,2))</f>
        <v/>
      </c>
      <c r="I95" s="8">
        <f>IF(F95="","",F95+H95)</f>
        <v/>
      </c>
      <c r="J95" s="5" t="inlineStr">
        <is>
          <t>Yes</t>
        </is>
      </c>
    </row>
    <row r="96">
      <c r="A96" s="11" t="n"/>
      <c r="B96" s="5" t="n"/>
      <c r="C96" s="5" t="n"/>
      <c r="D96" s="5" t="n"/>
      <c r="E96" s="5" t="n"/>
      <c r="F96" s="12" t="n"/>
      <c r="G96" s="13" t="n">
        <v>0.05</v>
      </c>
      <c r="H96" s="8">
        <f>IF(F96="","",ROUND(F96*G96,2))</f>
        <v/>
      </c>
      <c r="I96" s="8">
        <f>IF(F96="","",F96+H96)</f>
        <v/>
      </c>
      <c r="J96" s="5" t="inlineStr">
        <is>
          <t>Yes</t>
        </is>
      </c>
    </row>
    <row r="97">
      <c r="A97" s="11" t="n"/>
      <c r="B97" s="5" t="n"/>
      <c r="C97" s="5" t="n"/>
      <c r="D97" s="5" t="n"/>
      <c r="E97" s="5" t="n"/>
      <c r="F97" s="12" t="n"/>
      <c r="G97" s="13" t="n">
        <v>0.05</v>
      </c>
      <c r="H97" s="8">
        <f>IF(F97="","",ROUND(F97*G97,2))</f>
        <v/>
      </c>
      <c r="I97" s="8">
        <f>IF(F97="","",F97+H97)</f>
        <v/>
      </c>
      <c r="J97" s="5" t="inlineStr">
        <is>
          <t>Yes</t>
        </is>
      </c>
    </row>
    <row r="98">
      <c r="A98" s="11" t="n"/>
      <c r="B98" s="5" t="n"/>
      <c r="C98" s="5" t="n"/>
      <c r="D98" s="5" t="n"/>
      <c r="E98" s="5" t="n"/>
      <c r="F98" s="12" t="n"/>
      <c r="G98" s="13" t="n">
        <v>0.05</v>
      </c>
      <c r="H98" s="8">
        <f>IF(F98="","",ROUND(F98*G98,2))</f>
        <v/>
      </c>
      <c r="I98" s="8">
        <f>IF(F98="","",F98+H98)</f>
        <v/>
      </c>
      <c r="J98" s="5" t="inlineStr">
        <is>
          <t>Yes</t>
        </is>
      </c>
    </row>
    <row r="99">
      <c r="A99" s="11" t="n"/>
      <c r="B99" s="5" t="n"/>
      <c r="C99" s="5" t="n"/>
      <c r="D99" s="5" t="n"/>
      <c r="E99" s="5" t="n"/>
      <c r="F99" s="12" t="n"/>
      <c r="G99" s="13" t="n">
        <v>0.05</v>
      </c>
      <c r="H99" s="8">
        <f>IF(F99="","",ROUND(F99*G99,2))</f>
        <v/>
      </c>
      <c r="I99" s="8">
        <f>IF(F99="","",F99+H99)</f>
        <v/>
      </c>
      <c r="J99" s="5" t="inlineStr">
        <is>
          <t>Yes</t>
        </is>
      </c>
    </row>
    <row r="100">
      <c r="A100" s="11" t="n"/>
      <c r="B100" s="5" t="n"/>
      <c r="C100" s="5" t="n"/>
      <c r="D100" s="5" t="n"/>
      <c r="E100" s="5" t="n"/>
      <c r="F100" s="12" t="n"/>
      <c r="G100" s="13" t="n">
        <v>0.05</v>
      </c>
      <c r="H100" s="8">
        <f>IF(F100="","",ROUND(F100*G100,2))</f>
        <v/>
      </c>
      <c r="I100" s="8">
        <f>IF(F100="","",F100+H100)</f>
        <v/>
      </c>
      <c r="J100" s="5" t="inlineStr">
        <is>
          <t>Yes</t>
        </is>
      </c>
    </row>
    <row r="101">
      <c r="A101" s="11" t="n"/>
      <c r="B101" s="5" t="n"/>
      <c r="C101" s="5" t="n"/>
      <c r="D101" s="5" t="n"/>
      <c r="E101" s="5" t="n"/>
      <c r="F101" s="12" t="n"/>
      <c r="G101" s="13" t="n">
        <v>0.05</v>
      </c>
      <c r="H101" s="8">
        <f>IF(F101="","",ROUND(F101*G101,2))</f>
        <v/>
      </c>
      <c r="I101" s="8">
        <f>IF(F101="","",F101+H101)</f>
        <v/>
      </c>
      <c r="J101" s="5" t="inlineStr">
        <is>
          <t>Yes</t>
        </is>
      </c>
    </row>
    <row r="102">
      <c r="A102" s="11" t="n"/>
      <c r="B102" s="5" t="n"/>
      <c r="C102" s="5" t="n"/>
      <c r="D102" s="5" t="n"/>
      <c r="E102" s="5" t="n"/>
      <c r="F102" s="12" t="n"/>
      <c r="G102" s="13" t="n">
        <v>0.05</v>
      </c>
      <c r="H102" s="8">
        <f>IF(F102="","",ROUND(F102*G102,2))</f>
        <v/>
      </c>
      <c r="I102" s="8">
        <f>IF(F102="","",F102+H102)</f>
        <v/>
      </c>
      <c r="J102" s="5" t="inlineStr">
        <is>
          <t>Yes</t>
        </is>
      </c>
    </row>
    <row r="103">
      <c r="A103" s="11" t="n"/>
      <c r="B103" s="5" t="n"/>
      <c r="C103" s="5" t="n"/>
      <c r="D103" s="5" t="n"/>
      <c r="E103" s="5" t="n"/>
      <c r="F103" s="12" t="n"/>
      <c r="G103" s="13" t="n">
        <v>0.05</v>
      </c>
      <c r="H103" s="8">
        <f>IF(F103="","",ROUND(F103*G103,2))</f>
        <v/>
      </c>
      <c r="I103" s="8">
        <f>IF(F103="","",F103+H103)</f>
        <v/>
      </c>
      <c r="J103" s="5" t="inlineStr">
        <is>
          <t>Yes</t>
        </is>
      </c>
    </row>
    <row r="104">
      <c r="A104" s="11" t="n"/>
      <c r="B104" s="5" t="n"/>
      <c r="C104" s="5" t="n"/>
      <c r="D104" s="5" t="n"/>
      <c r="E104" s="5" t="n"/>
      <c r="F104" s="12" t="n"/>
      <c r="G104" s="13" t="n">
        <v>0.05</v>
      </c>
      <c r="H104" s="8">
        <f>IF(F104="","",ROUND(F104*G104,2))</f>
        <v/>
      </c>
      <c r="I104" s="8">
        <f>IF(F104="","",F104+H104)</f>
        <v/>
      </c>
      <c r="J104" s="5" t="inlineStr">
        <is>
          <t>Yes</t>
        </is>
      </c>
    </row>
    <row r="105">
      <c r="A105" s="11" t="n"/>
      <c r="B105" s="5" t="n"/>
      <c r="C105" s="5" t="n"/>
      <c r="D105" s="5" t="n"/>
      <c r="E105" s="5" t="n"/>
      <c r="F105" s="12" t="n"/>
      <c r="G105" s="13" t="n">
        <v>0.05</v>
      </c>
      <c r="H105" s="8">
        <f>IF(F105="","",ROUND(F105*G105,2))</f>
        <v/>
      </c>
      <c r="I105" s="8">
        <f>IF(F105="","",F105+H105)</f>
        <v/>
      </c>
      <c r="J105" s="5" t="inlineStr">
        <is>
          <t>Yes</t>
        </is>
      </c>
    </row>
    <row r="106">
      <c r="A106" s="11" t="n"/>
      <c r="B106" s="5" t="n"/>
      <c r="C106" s="5" t="n"/>
      <c r="D106" s="5" t="n"/>
      <c r="E106" s="5" t="n"/>
      <c r="F106" s="12" t="n"/>
      <c r="G106" s="13" t="n">
        <v>0.05</v>
      </c>
      <c r="H106" s="8">
        <f>IF(F106="","",ROUND(F106*G106,2))</f>
        <v/>
      </c>
      <c r="I106" s="8">
        <f>IF(F106="","",F106+H106)</f>
        <v/>
      </c>
      <c r="J106" s="5" t="inlineStr">
        <is>
          <t>Yes</t>
        </is>
      </c>
    </row>
    <row r="107">
      <c r="A107" s="11" t="n"/>
      <c r="B107" s="5" t="n"/>
      <c r="C107" s="5" t="n"/>
      <c r="D107" s="5" t="n"/>
      <c r="E107" s="5" t="n"/>
      <c r="F107" s="12" t="n"/>
      <c r="G107" s="13" t="n">
        <v>0.05</v>
      </c>
      <c r="H107" s="8">
        <f>IF(F107="","",ROUND(F107*G107,2))</f>
        <v/>
      </c>
      <c r="I107" s="8">
        <f>IF(F107="","",F107+H107)</f>
        <v/>
      </c>
      <c r="J107" s="5" t="inlineStr">
        <is>
          <t>Yes</t>
        </is>
      </c>
    </row>
    <row r="108">
      <c r="A108" s="11" t="n"/>
      <c r="B108" s="5" t="n"/>
      <c r="C108" s="5" t="n"/>
      <c r="D108" s="5" t="n"/>
      <c r="E108" s="5" t="n"/>
      <c r="F108" s="12" t="n"/>
      <c r="G108" s="13" t="n">
        <v>0.05</v>
      </c>
      <c r="H108" s="8">
        <f>IF(F108="","",ROUND(F108*G108,2))</f>
        <v/>
      </c>
      <c r="I108" s="8">
        <f>IF(F108="","",F108+H108)</f>
        <v/>
      </c>
      <c r="J108" s="5" t="inlineStr">
        <is>
          <t>Yes</t>
        </is>
      </c>
    </row>
    <row r="109">
      <c r="A109" s="11" t="n"/>
      <c r="B109" s="5" t="n"/>
      <c r="C109" s="5" t="n"/>
      <c r="D109" s="5" t="n"/>
      <c r="E109" s="5" t="n"/>
      <c r="F109" s="12" t="n"/>
      <c r="G109" s="13" t="n">
        <v>0.05</v>
      </c>
      <c r="H109" s="8">
        <f>IF(F109="","",ROUND(F109*G109,2))</f>
        <v/>
      </c>
      <c r="I109" s="8">
        <f>IF(F109="","",F109+H109)</f>
        <v/>
      </c>
      <c r="J109" s="5" t="inlineStr">
        <is>
          <t>Yes</t>
        </is>
      </c>
    </row>
    <row r="110">
      <c r="A110" s="11" t="n"/>
      <c r="B110" s="5" t="n"/>
      <c r="C110" s="5" t="n"/>
      <c r="D110" s="5" t="n"/>
      <c r="E110" s="5" t="n"/>
      <c r="F110" s="12" t="n"/>
      <c r="G110" s="13" t="n">
        <v>0.05</v>
      </c>
      <c r="H110" s="8">
        <f>IF(F110="","",ROUND(F110*G110,2))</f>
        <v/>
      </c>
      <c r="I110" s="8">
        <f>IF(F110="","",F110+H110)</f>
        <v/>
      </c>
      <c r="J110" s="5" t="inlineStr">
        <is>
          <t>Yes</t>
        </is>
      </c>
    </row>
    <row r="111">
      <c r="A111" s="11" t="n"/>
      <c r="B111" s="5" t="n"/>
      <c r="C111" s="5" t="n"/>
      <c r="D111" s="5" t="n"/>
      <c r="E111" s="5" t="n"/>
      <c r="F111" s="12" t="n"/>
      <c r="G111" s="13" t="n">
        <v>0.05</v>
      </c>
      <c r="H111" s="8">
        <f>IF(F111="","",ROUND(F111*G111,2))</f>
        <v/>
      </c>
      <c r="I111" s="8">
        <f>IF(F111="","",F111+H111)</f>
        <v/>
      </c>
      <c r="J111" s="5" t="inlineStr">
        <is>
          <t>Yes</t>
        </is>
      </c>
    </row>
    <row r="112">
      <c r="A112" s="11" t="n"/>
      <c r="B112" s="5" t="n"/>
      <c r="C112" s="5" t="n"/>
      <c r="D112" s="5" t="n"/>
      <c r="E112" s="5" t="n"/>
      <c r="F112" s="12" t="n"/>
      <c r="G112" s="13" t="n">
        <v>0.05</v>
      </c>
      <c r="H112" s="8">
        <f>IF(F112="","",ROUND(F112*G112,2))</f>
        <v/>
      </c>
      <c r="I112" s="8">
        <f>IF(F112="","",F112+H112)</f>
        <v/>
      </c>
      <c r="J112" s="5" t="inlineStr">
        <is>
          <t>Yes</t>
        </is>
      </c>
    </row>
    <row r="113">
      <c r="A113" s="11" t="n"/>
      <c r="B113" s="5" t="n"/>
      <c r="C113" s="5" t="n"/>
      <c r="D113" s="5" t="n"/>
      <c r="E113" s="5" t="n"/>
      <c r="F113" s="12" t="n"/>
      <c r="G113" s="13" t="n">
        <v>0.05</v>
      </c>
      <c r="H113" s="8">
        <f>IF(F113="","",ROUND(F113*G113,2))</f>
        <v/>
      </c>
      <c r="I113" s="8">
        <f>IF(F113="","",F113+H113)</f>
        <v/>
      </c>
      <c r="J113" s="5" t="inlineStr">
        <is>
          <t>Yes</t>
        </is>
      </c>
    </row>
    <row r="114">
      <c r="A114" s="11" t="n"/>
      <c r="B114" s="5" t="n"/>
      <c r="C114" s="5" t="n"/>
      <c r="D114" s="5" t="n"/>
      <c r="E114" s="5" t="n"/>
      <c r="F114" s="12" t="n"/>
      <c r="G114" s="13" t="n">
        <v>0.05</v>
      </c>
      <c r="H114" s="8">
        <f>IF(F114="","",ROUND(F114*G114,2))</f>
        <v/>
      </c>
      <c r="I114" s="8">
        <f>IF(F114="","",F114+H114)</f>
        <v/>
      </c>
      <c r="J114" s="5" t="inlineStr">
        <is>
          <t>Yes</t>
        </is>
      </c>
    </row>
    <row r="115">
      <c r="A115" s="11" t="n"/>
      <c r="B115" s="5" t="n"/>
      <c r="C115" s="5" t="n"/>
      <c r="D115" s="5" t="n"/>
      <c r="E115" s="5" t="n"/>
      <c r="F115" s="12" t="n"/>
      <c r="G115" s="13" t="n">
        <v>0.05</v>
      </c>
      <c r="H115" s="8">
        <f>IF(F115="","",ROUND(F115*G115,2))</f>
        <v/>
      </c>
      <c r="I115" s="8">
        <f>IF(F115="","",F115+H115)</f>
        <v/>
      </c>
      <c r="J115" s="5" t="inlineStr">
        <is>
          <t>Yes</t>
        </is>
      </c>
    </row>
    <row r="116">
      <c r="A116" s="11" t="n"/>
      <c r="B116" s="5" t="n"/>
      <c r="C116" s="5" t="n"/>
      <c r="D116" s="5" t="n"/>
      <c r="E116" s="5" t="n"/>
      <c r="F116" s="12" t="n"/>
      <c r="G116" s="13" t="n">
        <v>0.05</v>
      </c>
      <c r="H116" s="8">
        <f>IF(F116="","",ROUND(F116*G116,2))</f>
        <v/>
      </c>
      <c r="I116" s="8">
        <f>IF(F116="","",F116+H116)</f>
        <v/>
      </c>
      <c r="J116" s="5" t="inlineStr">
        <is>
          <t>Yes</t>
        </is>
      </c>
    </row>
    <row r="117">
      <c r="A117" s="11" t="n"/>
      <c r="B117" s="5" t="n"/>
      <c r="C117" s="5" t="n"/>
      <c r="D117" s="5" t="n"/>
      <c r="E117" s="5" t="n"/>
      <c r="F117" s="12" t="n"/>
      <c r="G117" s="13" t="n">
        <v>0.05</v>
      </c>
      <c r="H117" s="8">
        <f>IF(F117="","",ROUND(F117*G117,2))</f>
        <v/>
      </c>
      <c r="I117" s="8">
        <f>IF(F117="","",F117+H117)</f>
        <v/>
      </c>
      <c r="J117" s="5" t="inlineStr">
        <is>
          <t>Yes</t>
        </is>
      </c>
    </row>
    <row r="118">
      <c r="A118" s="11" t="n"/>
      <c r="B118" s="5" t="n"/>
      <c r="C118" s="5" t="n"/>
      <c r="D118" s="5" t="n"/>
      <c r="E118" s="5" t="n"/>
      <c r="F118" s="12" t="n"/>
      <c r="G118" s="13" t="n">
        <v>0.05</v>
      </c>
      <c r="H118" s="8">
        <f>IF(F118="","",ROUND(F118*G118,2))</f>
        <v/>
      </c>
      <c r="I118" s="8">
        <f>IF(F118="","",F118+H118)</f>
        <v/>
      </c>
      <c r="J118" s="5" t="inlineStr">
        <is>
          <t>Yes</t>
        </is>
      </c>
    </row>
    <row r="119">
      <c r="A119" s="11" t="n"/>
      <c r="B119" s="5" t="n"/>
      <c r="C119" s="5" t="n"/>
      <c r="D119" s="5" t="n"/>
      <c r="E119" s="5" t="n"/>
      <c r="F119" s="12" t="n"/>
      <c r="G119" s="13" t="n">
        <v>0.05</v>
      </c>
      <c r="H119" s="8">
        <f>IF(F119="","",ROUND(F119*G119,2))</f>
        <v/>
      </c>
      <c r="I119" s="8">
        <f>IF(F119="","",F119+H119)</f>
        <v/>
      </c>
      <c r="J119" s="5" t="inlineStr">
        <is>
          <t>Yes</t>
        </is>
      </c>
    </row>
    <row r="120">
      <c r="A120" s="11" t="n"/>
      <c r="B120" s="5" t="n"/>
      <c r="C120" s="5" t="n"/>
      <c r="D120" s="5" t="n"/>
      <c r="E120" s="5" t="n"/>
      <c r="F120" s="12" t="n"/>
      <c r="G120" s="13" t="n">
        <v>0.05</v>
      </c>
      <c r="H120" s="8">
        <f>IF(F120="","",ROUND(F120*G120,2))</f>
        <v/>
      </c>
      <c r="I120" s="8">
        <f>IF(F120="","",F120+H120)</f>
        <v/>
      </c>
      <c r="J120" s="5" t="inlineStr">
        <is>
          <t>Yes</t>
        </is>
      </c>
    </row>
    <row r="121">
      <c r="A121" s="11" t="n"/>
      <c r="B121" s="5" t="n"/>
      <c r="C121" s="5" t="n"/>
      <c r="D121" s="5" t="n"/>
      <c r="E121" s="5" t="n"/>
      <c r="F121" s="12" t="n"/>
      <c r="G121" s="13" t="n">
        <v>0.05</v>
      </c>
      <c r="H121" s="8">
        <f>IF(F121="","",ROUND(F121*G121,2))</f>
        <v/>
      </c>
      <c r="I121" s="8">
        <f>IF(F121="","",F121+H121)</f>
        <v/>
      </c>
      <c r="J121" s="5" t="inlineStr">
        <is>
          <t>Yes</t>
        </is>
      </c>
    </row>
    <row r="122">
      <c r="A122" s="11" t="n"/>
      <c r="B122" s="5" t="n"/>
      <c r="C122" s="5" t="n"/>
      <c r="D122" s="5" t="n"/>
      <c r="E122" s="5" t="n"/>
      <c r="F122" s="12" t="n"/>
      <c r="G122" s="13" t="n">
        <v>0.05</v>
      </c>
      <c r="H122" s="8">
        <f>IF(F122="","",ROUND(F122*G122,2))</f>
        <v/>
      </c>
      <c r="I122" s="8">
        <f>IF(F122="","",F122+H122)</f>
        <v/>
      </c>
      <c r="J122" s="5" t="inlineStr">
        <is>
          <t>Yes</t>
        </is>
      </c>
    </row>
    <row r="123">
      <c r="A123" s="11" t="n"/>
      <c r="B123" s="5" t="n"/>
      <c r="C123" s="5" t="n"/>
      <c r="D123" s="5" t="n"/>
      <c r="E123" s="5" t="n"/>
      <c r="F123" s="12" t="n"/>
      <c r="G123" s="13" t="n">
        <v>0.05</v>
      </c>
      <c r="H123" s="8">
        <f>IF(F123="","",ROUND(F123*G123,2))</f>
        <v/>
      </c>
      <c r="I123" s="8">
        <f>IF(F123="","",F123+H123)</f>
        <v/>
      </c>
      <c r="J123" s="5" t="inlineStr">
        <is>
          <t>Yes</t>
        </is>
      </c>
    </row>
    <row r="124">
      <c r="A124" s="11" t="n"/>
      <c r="B124" s="5" t="n"/>
      <c r="C124" s="5" t="n"/>
      <c r="D124" s="5" t="n"/>
      <c r="E124" s="5" t="n"/>
      <c r="F124" s="12" t="n"/>
      <c r="G124" s="13" t="n">
        <v>0.05</v>
      </c>
      <c r="H124" s="8">
        <f>IF(F124="","",ROUND(F124*G124,2))</f>
        <v/>
      </c>
      <c r="I124" s="8">
        <f>IF(F124="","",F124+H124)</f>
        <v/>
      </c>
      <c r="J124" s="5" t="inlineStr">
        <is>
          <t>Yes</t>
        </is>
      </c>
    </row>
    <row r="125">
      <c r="A125" s="11" t="n"/>
      <c r="B125" s="5" t="n"/>
      <c r="C125" s="5" t="n"/>
      <c r="D125" s="5" t="n"/>
      <c r="E125" s="5" t="n"/>
      <c r="F125" s="12" t="n"/>
      <c r="G125" s="13" t="n">
        <v>0.05</v>
      </c>
      <c r="H125" s="8">
        <f>IF(F125="","",ROUND(F125*G125,2))</f>
        <v/>
      </c>
      <c r="I125" s="8">
        <f>IF(F125="","",F125+H125)</f>
        <v/>
      </c>
      <c r="J125" s="5" t="inlineStr">
        <is>
          <t>Yes</t>
        </is>
      </c>
    </row>
    <row r="126">
      <c r="A126" s="11" t="n"/>
      <c r="B126" s="5" t="n"/>
      <c r="C126" s="5" t="n"/>
      <c r="D126" s="5" t="n"/>
      <c r="E126" s="5" t="n"/>
      <c r="F126" s="12" t="n"/>
      <c r="G126" s="13" t="n">
        <v>0.05</v>
      </c>
      <c r="H126" s="8">
        <f>IF(F126="","",ROUND(F126*G126,2))</f>
        <v/>
      </c>
      <c r="I126" s="8">
        <f>IF(F126="","",F126+H126)</f>
        <v/>
      </c>
      <c r="J126" s="5" t="inlineStr">
        <is>
          <t>Yes</t>
        </is>
      </c>
    </row>
    <row r="127">
      <c r="A127" s="11" t="n"/>
      <c r="B127" s="5" t="n"/>
      <c r="C127" s="5" t="n"/>
      <c r="D127" s="5" t="n"/>
      <c r="E127" s="5" t="n"/>
      <c r="F127" s="12" t="n"/>
      <c r="G127" s="13" t="n">
        <v>0.05</v>
      </c>
      <c r="H127" s="8">
        <f>IF(F127="","",ROUND(F127*G127,2))</f>
        <v/>
      </c>
      <c r="I127" s="8">
        <f>IF(F127="","",F127+H127)</f>
        <v/>
      </c>
      <c r="J127" s="5" t="inlineStr">
        <is>
          <t>Yes</t>
        </is>
      </c>
    </row>
    <row r="128">
      <c r="A128" s="11" t="n"/>
      <c r="B128" s="5" t="n"/>
      <c r="C128" s="5" t="n"/>
      <c r="D128" s="5" t="n"/>
      <c r="E128" s="5" t="n"/>
      <c r="F128" s="12" t="n"/>
      <c r="G128" s="13" t="n">
        <v>0.05</v>
      </c>
      <c r="H128" s="8">
        <f>IF(F128="","",ROUND(F128*G128,2))</f>
        <v/>
      </c>
      <c r="I128" s="8">
        <f>IF(F128="","",F128+H128)</f>
        <v/>
      </c>
      <c r="J128" s="5" t="inlineStr">
        <is>
          <t>Yes</t>
        </is>
      </c>
    </row>
    <row r="129">
      <c r="A129" s="11" t="n"/>
      <c r="B129" s="5" t="n"/>
      <c r="C129" s="5" t="n"/>
      <c r="D129" s="5" t="n"/>
      <c r="E129" s="5" t="n"/>
      <c r="F129" s="12" t="n"/>
      <c r="G129" s="13" t="n">
        <v>0.05</v>
      </c>
      <c r="H129" s="8">
        <f>IF(F129="","",ROUND(F129*G129,2))</f>
        <v/>
      </c>
      <c r="I129" s="8">
        <f>IF(F129="","",F129+H129)</f>
        <v/>
      </c>
      <c r="J129" s="5" t="inlineStr">
        <is>
          <t>Yes</t>
        </is>
      </c>
    </row>
    <row r="130">
      <c r="A130" s="11" t="n"/>
      <c r="B130" s="5" t="n"/>
      <c r="C130" s="5" t="n"/>
      <c r="D130" s="5" t="n"/>
      <c r="E130" s="5" t="n"/>
      <c r="F130" s="12" t="n"/>
      <c r="G130" s="13" t="n">
        <v>0.05</v>
      </c>
      <c r="H130" s="8">
        <f>IF(F130="","",ROUND(F130*G130,2))</f>
        <v/>
      </c>
      <c r="I130" s="8">
        <f>IF(F130="","",F130+H130)</f>
        <v/>
      </c>
      <c r="J130" s="5" t="inlineStr">
        <is>
          <t>Yes</t>
        </is>
      </c>
    </row>
    <row r="131">
      <c r="A131" s="11" t="n"/>
      <c r="B131" s="5" t="n"/>
      <c r="C131" s="5" t="n"/>
      <c r="D131" s="5" t="n"/>
      <c r="E131" s="5" t="n"/>
      <c r="F131" s="12" t="n"/>
      <c r="G131" s="13" t="n">
        <v>0.05</v>
      </c>
      <c r="H131" s="8">
        <f>IF(F131="","",ROUND(F131*G131,2))</f>
        <v/>
      </c>
      <c r="I131" s="8">
        <f>IF(F131="","",F131+H131)</f>
        <v/>
      </c>
      <c r="J131" s="5" t="inlineStr">
        <is>
          <t>Yes</t>
        </is>
      </c>
    </row>
    <row r="132">
      <c r="A132" s="11" t="n"/>
      <c r="B132" s="5" t="n"/>
      <c r="C132" s="5" t="n"/>
      <c r="D132" s="5" t="n"/>
      <c r="E132" s="5" t="n"/>
      <c r="F132" s="12" t="n"/>
      <c r="G132" s="13" t="n">
        <v>0.05</v>
      </c>
      <c r="H132" s="8">
        <f>IF(F132="","",ROUND(F132*G132,2))</f>
        <v/>
      </c>
      <c r="I132" s="8">
        <f>IF(F132="","",F132+H132)</f>
        <v/>
      </c>
      <c r="J132" s="5" t="inlineStr">
        <is>
          <t>Yes</t>
        </is>
      </c>
    </row>
    <row r="133">
      <c r="A133" s="11" t="n"/>
      <c r="B133" s="5" t="n"/>
      <c r="C133" s="5" t="n"/>
      <c r="D133" s="5" t="n"/>
      <c r="E133" s="5" t="n"/>
      <c r="F133" s="12" t="n"/>
      <c r="G133" s="13" t="n">
        <v>0.05</v>
      </c>
      <c r="H133" s="8">
        <f>IF(F133="","",ROUND(F133*G133,2))</f>
        <v/>
      </c>
      <c r="I133" s="8">
        <f>IF(F133="","",F133+H133)</f>
        <v/>
      </c>
      <c r="J133" s="5" t="inlineStr">
        <is>
          <t>Yes</t>
        </is>
      </c>
    </row>
    <row r="134">
      <c r="A134" s="11" t="n"/>
      <c r="B134" s="5" t="n"/>
      <c r="C134" s="5" t="n"/>
      <c r="D134" s="5" t="n"/>
      <c r="E134" s="5" t="n"/>
      <c r="F134" s="12" t="n"/>
      <c r="G134" s="13" t="n">
        <v>0.05</v>
      </c>
      <c r="H134" s="8">
        <f>IF(F134="","",ROUND(F134*G134,2))</f>
        <v/>
      </c>
      <c r="I134" s="8">
        <f>IF(F134="","",F134+H134)</f>
        <v/>
      </c>
      <c r="J134" s="5" t="inlineStr">
        <is>
          <t>Yes</t>
        </is>
      </c>
    </row>
    <row r="135">
      <c r="A135" s="11" t="n"/>
      <c r="B135" s="5" t="n"/>
      <c r="C135" s="5" t="n"/>
      <c r="D135" s="5" t="n"/>
      <c r="E135" s="5" t="n"/>
      <c r="F135" s="12" t="n"/>
      <c r="G135" s="13" t="n">
        <v>0.05</v>
      </c>
      <c r="H135" s="8">
        <f>IF(F135="","",ROUND(F135*G135,2))</f>
        <v/>
      </c>
      <c r="I135" s="8">
        <f>IF(F135="","",F135+H135)</f>
        <v/>
      </c>
      <c r="J135" s="5" t="inlineStr">
        <is>
          <t>Yes</t>
        </is>
      </c>
    </row>
    <row r="136">
      <c r="A136" s="11" t="n"/>
      <c r="B136" s="5" t="n"/>
      <c r="C136" s="5" t="n"/>
      <c r="D136" s="5" t="n"/>
      <c r="E136" s="5" t="n"/>
      <c r="F136" s="12" t="n"/>
      <c r="G136" s="13" t="n">
        <v>0.05</v>
      </c>
      <c r="H136" s="8">
        <f>IF(F136="","",ROUND(F136*G136,2))</f>
        <v/>
      </c>
      <c r="I136" s="8">
        <f>IF(F136="","",F136+H136)</f>
        <v/>
      </c>
      <c r="J136" s="5" t="inlineStr">
        <is>
          <t>Yes</t>
        </is>
      </c>
    </row>
    <row r="137">
      <c r="A137" s="11" t="n"/>
      <c r="B137" s="5" t="n"/>
      <c r="C137" s="5" t="n"/>
      <c r="D137" s="5" t="n"/>
      <c r="E137" s="5" t="n"/>
      <c r="F137" s="12" t="n"/>
      <c r="G137" s="13" t="n">
        <v>0.05</v>
      </c>
      <c r="H137" s="8">
        <f>IF(F137="","",ROUND(F137*G137,2))</f>
        <v/>
      </c>
      <c r="I137" s="8">
        <f>IF(F137="","",F137+H137)</f>
        <v/>
      </c>
      <c r="J137" s="5" t="inlineStr">
        <is>
          <t>Yes</t>
        </is>
      </c>
    </row>
    <row r="138">
      <c r="A138" s="11" t="n"/>
      <c r="B138" s="5" t="n"/>
      <c r="C138" s="5" t="n"/>
      <c r="D138" s="5" t="n"/>
      <c r="E138" s="5" t="n"/>
      <c r="F138" s="12" t="n"/>
      <c r="G138" s="13" t="n">
        <v>0.05</v>
      </c>
      <c r="H138" s="8">
        <f>IF(F138="","",ROUND(F138*G138,2))</f>
        <v/>
      </c>
      <c r="I138" s="8">
        <f>IF(F138="","",F138+H138)</f>
        <v/>
      </c>
      <c r="J138" s="5" t="inlineStr">
        <is>
          <t>Yes</t>
        </is>
      </c>
    </row>
    <row r="139">
      <c r="A139" s="11" t="n"/>
      <c r="B139" s="5" t="n"/>
      <c r="C139" s="5" t="n"/>
      <c r="D139" s="5" t="n"/>
      <c r="E139" s="5" t="n"/>
      <c r="F139" s="12" t="n"/>
      <c r="G139" s="13" t="n">
        <v>0.05</v>
      </c>
      <c r="H139" s="8">
        <f>IF(F139="","",ROUND(F139*G139,2))</f>
        <v/>
      </c>
      <c r="I139" s="8">
        <f>IF(F139="","",F139+H139)</f>
        <v/>
      </c>
      <c r="J139" s="5" t="inlineStr">
        <is>
          <t>Yes</t>
        </is>
      </c>
    </row>
    <row r="140">
      <c r="A140" s="11" t="n"/>
      <c r="B140" s="5" t="n"/>
      <c r="C140" s="5" t="n"/>
      <c r="D140" s="5" t="n"/>
      <c r="E140" s="5" t="n"/>
      <c r="F140" s="12" t="n"/>
      <c r="G140" s="13" t="n">
        <v>0.05</v>
      </c>
      <c r="H140" s="8">
        <f>IF(F140="","",ROUND(F140*G140,2))</f>
        <v/>
      </c>
      <c r="I140" s="8">
        <f>IF(F140="","",F140+H140)</f>
        <v/>
      </c>
      <c r="J140" s="5" t="inlineStr">
        <is>
          <t>Yes</t>
        </is>
      </c>
    </row>
    <row r="141">
      <c r="A141" s="11" t="n"/>
      <c r="B141" s="5" t="n"/>
      <c r="C141" s="5" t="n"/>
      <c r="D141" s="5" t="n"/>
      <c r="E141" s="5" t="n"/>
      <c r="F141" s="12" t="n"/>
      <c r="G141" s="13" t="n">
        <v>0.05</v>
      </c>
      <c r="H141" s="8">
        <f>IF(F141="","",ROUND(F141*G141,2))</f>
        <v/>
      </c>
      <c r="I141" s="8">
        <f>IF(F141="","",F141+H141)</f>
        <v/>
      </c>
      <c r="J141" s="5" t="inlineStr">
        <is>
          <t>Yes</t>
        </is>
      </c>
    </row>
    <row r="142">
      <c r="A142" s="11" t="n"/>
      <c r="B142" s="5" t="n"/>
      <c r="C142" s="5" t="n"/>
      <c r="D142" s="5" t="n"/>
      <c r="E142" s="5" t="n"/>
      <c r="F142" s="12" t="n"/>
      <c r="G142" s="13" t="n">
        <v>0.05</v>
      </c>
      <c r="H142" s="8">
        <f>IF(F142="","",ROUND(F142*G142,2))</f>
        <v/>
      </c>
      <c r="I142" s="8">
        <f>IF(F142="","",F142+H142)</f>
        <v/>
      </c>
      <c r="J142" s="5" t="inlineStr">
        <is>
          <t>Yes</t>
        </is>
      </c>
    </row>
    <row r="143">
      <c r="A143" s="11" t="n"/>
      <c r="B143" s="5" t="n"/>
      <c r="C143" s="5" t="n"/>
      <c r="D143" s="5" t="n"/>
      <c r="E143" s="5" t="n"/>
      <c r="F143" s="12" t="n"/>
      <c r="G143" s="13" t="n">
        <v>0.05</v>
      </c>
      <c r="H143" s="8">
        <f>IF(F143="","",ROUND(F143*G143,2))</f>
        <v/>
      </c>
      <c r="I143" s="8">
        <f>IF(F143="","",F143+H143)</f>
        <v/>
      </c>
      <c r="J143" s="5" t="inlineStr">
        <is>
          <t>Yes</t>
        </is>
      </c>
    </row>
    <row r="144">
      <c r="A144" s="11" t="n"/>
      <c r="B144" s="5" t="n"/>
      <c r="C144" s="5" t="n"/>
      <c r="D144" s="5" t="n"/>
      <c r="E144" s="5" t="n"/>
      <c r="F144" s="12" t="n"/>
      <c r="G144" s="13" t="n">
        <v>0.05</v>
      </c>
      <c r="H144" s="8">
        <f>IF(F144="","",ROUND(F144*G144,2))</f>
        <v/>
      </c>
      <c r="I144" s="8">
        <f>IF(F144="","",F144+H144)</f>
        <v/>
      </c>
      <c r="J144" s="5" t="inlineStr">
        <is>
          <t>Yes</t>
        </is>
      </c>
    </row>
    <row r="145">
      <c r="A145" s="11" t="n"/>
      <c r="B145" s="5" t="n"/>
      <c r="C145" s="5" t="n"/>
      <c r="D145" s="5" t="n"/>
      <c r="E145" s="5" t="n"/>
      <c r="F145" s="12" t="n"/>
      <c r="G145" s="13" t="n">
        <v>0.05</v>
      </c>
      <c r="H145" s="8">
        <f>IF(F145="","",ROUND(F145*G145,2))</f>
        <v/>
      </c>
      <c r="I145" s="8">
        <f>IF(F145="","",F145+H145)</f>
        <v/>
      </c>
      <c r="J145" s="5" t="inlineStr">
        <is>
          <t>Yes</t>
        </is>
      </c>
    </row>
    <row r="146">
      <c r="A146" s="11" t="n"/>
      <c r="B146" s="5" t="n"/>
      <c r="C146" s="5" t="n"/>
      <c r="D146" s="5" t="n"/>
      <c r="E146" s="5" t="n"/>
      <c r="F146" s="12" t="n"/>
      <c r="G146" s="13" t="n">
        <v>0.05</v>
      </c>
      <c r="H146" s="8">
        <f>IF(F146="","",ROUND(F146*G146,2))</f>
        <v/>
      </c>
      <c r="I146" s="8">
        <f>IF(F146="","",F146+H146)</f>
        <v/>
      </c>
      <c r="J146" s="5" t="inlineStr">
        <is>
          <t>Yes</t>
        </is>
      </c>
    </row>
    <row r="147">
      <c r="A147" s="11" t="n"/>
      <c r="B147" s="5" t="n"/>
      <c r="C147" s="5" t="n"/>
      <c r="D147" s="5" t="n"/>
      <c r="E147" s="5" t="n"/>
      <c r="F147" s="12" t="n"/>
      <c r="G147" s="13" t="n">
        <v>0.05</v>
      </c>
      <c r="H147" s="8">
        <f>IF(F147="","",ROUND(F147*G147,2))</f>
        <v/>
      </c>
      <c r="I147" s="8">
        <f>IF(F147="","",F147+H147)</f>
        <v/>
      </c>
      <c r="J147" s="5" t="inlineStr">
        <is>
          <t>Yes</t>
        </is>
      </c>
    </row>
    <row r="148">
      <c r="A148" s="11" t="n"/>
      <c r="B148" s="5" t="n"/>
      <c r="C148" s="5" t="n"/>
      <c r="D148" s="5" t="n"/>
      <c r="E148" s="5" t="n"/>
      <c r="F148" s="12" t="n"/>
      <c r="G148" s="13" t="n">
        <v>0.05</v>
      </c>
      <c r="H148" s="8">
        <f>IF(F148="","",ROUND(F148*G148,2))</f>
        <v/>
      </c>
      <c r="I148" s="8">
        <f>IF(F148="","",F148+H148)</f>
        <v/>
      </c>
      <c r="J148" s="5" t="inlineStr">
        <is>
          <t>Yes</t>
        </is>
      </c>
    </row>
    <row r="149">
      <c r="A149" s="11" t="n"/>
      <c r="B149" s="5" t="n"/>
      <c r="C149" s="5" t="n"/>
      <c r="D149" s="5" t="n"/>
      <c r="E149" s="5" t="n"/>
      <c r="F149" s="12" t="n"/>
      <c r="G149" s="13" t="n">
        <v>0.05</v>
      </c>
      <c r="H149" s="8">
        <f>IF(F149="","",ROUND(F149*G149,2))</f>
        <v/>
      </c>
      <c r="I149" s="8">
        <f>IF(F149="","",F149+H149)</f>
        <v/>
      </c>
      <c r="J149" s="5" t="inlineStr">
        <is>
          <t>Yes</t>
        </is>
      </c>
    </row>
    <row r="150">
      <c r="A150" s="11" t="n"/>
      <c r="B150" s="5" t="n"/>
      <c r="C150" s="5" t="n"/>
      <c r="D150" s="5" t="n"/>
      <c r="E150" s="5" t="n"/>
      <c r="F150" s="12" t="n"/>
      <c r="G150" s="13" t="n">
        <v>0.05</v>
      </c>
      <c r="H150" s="8">
        <f>IF(F150="","",ROUND(F150*G150,2))</f>
        <v/>
      </c>
      <c r="I150" s="8">
        <f>IF(F150="","",F150+H150)</f>
        <v/>
      </c>
      <c r="J150" s="5" t="inlineStr">
        <is>
          <t>Yes</t>
        </is>
      </c>
    </row>
    <row r="151">
      <c r="A151" s="11" t="n"/>
      <c r="B151" s="5" t="n"/>
      <c r="C151" s="5" t="n"/>
      <c r="D151" s="5" t="n"/>
      <c r="E151" s="5" t="n"/>
      <c r="F151" s="12" t="n"/>
      <c r="G151" s="13" t="n">
        <v>0.05</v>
      </c>
      <c r="H151" s="8">
        <f>IF(F151="","",ROUND(F151*G151,2))</f>
        <v/>
      </c>
      <c r="I151" s="8">
        <f>IF(F151="","",F151+H151)</f>
        <v/>
      </c>
      <c r="J151" s="5" t="inlineStr">
        <is>
          <t>Yes</t>
        </is>
      </c>
    </row>
    <row r="152">
      <c r="A152" s="11" t="n"/>
      <c r="B152" s="5" t="n"/>
      <c r="C152" s="5" t="n"/>
      <c r="D152" s="5" t="n"/>
      <c r="E152" s="5" t="n"/>
      <c r="F152" s="12" t="n"/>
      <c r="G152" s="13" t="n">
        <v>0.05</v>
      </c>
      <c r="H152" s="8">
        <f>IF(F152="","",ROUND(F152*G152,2))</f>
        <v/>
      </c>
      <c r="I152" s="8">
        <f>IF(F152="","",F152+H152)</f>
        <v/>
      </c>
      <c r="J152" s="5" t="inlineStr">
        <is>
          <t>Yes</t>
        </is>
      </c>
    </row>
    <row r="153">
      <c r="A153" s="11" t="n"/>
      <c r="B153" s="5" t="n"/>
      <c r="C153" s="5" t="n"/>
      <c r="D153" s="5" t="n"/>
      <c r="E153" s="5" t="n"/>
      <c r="F153" s="12" t="n"/>
      <c r="G153" s="13" t="n">
        <v>0.05</v>
      </c>
      <c r="H153" s="8">
        <f>IF(F153="","",ROUND(F153*G153,2))</f>
        <v/>
      </c>
      <c r="I153" s="8">
        <f>IF(F153="","",F153+H153)</f>
        <v/>
      </c>
      <c r="J153" s="5" t="inlineStr">
        <is>
          <t>Yes</t>
        </is>
      </c>
    </row>
    <row r="154">
      <c r="A154" s="11" t="n"/>
      <c r="B154" s="5" t="n"/>
      <c r="C154" s="5" t="n"/>
      <c r="D154" s="5" t="n"/>
      <c r="E154" s="5" t="n"/>
      <c r="F154" s="12" t="n"/>
      <c r="G154" s="13" t="n">
        <v>0.05</v>
      </c>
      <c r="H154" s="8">
        <f>IF(F154="","",ROUND(F154*G154,2))</f>
        <v/>
      </c>
      <c r="I154" s="8">
        <f>IF(F154="","",F154+H154)</f>
        <v/>
      </c>
      <c r="J154" s="5" t="inlineStr">
        <is>
          <t>Yes</t>
        </is>
      </c>
    </row>
    <row r="155">
      <c r="A155" s="11" t="n"/>
      <c r="B155" s="5" t="n"/>
      <c r="C155" s="5" t="n"/>
      <c r="D155" s="5" t="n"/>
      <c r="E155" s="5" t="n"/>
      <c r="F155" s="12" t="n"/>
      <c r="G155" s="13" t="n">
        <v>0.05</v>
      </c>
      <c r="H155" s="8">
        <f>IF(F155="","",ROUND(F155*G155,2))</f>
        <v/>
      </c>
      <c r="I155" s="8">
        <f>IF(F155="","",F155+H155)</f>
        <v/>
      </c>
      <c r="J155" s="5" t="inlineStr">
        <is>
          <t>Yes</t>
        </is>
      </c>
    </row>
    <row r="156">
      <c r="A156" s="11" t="n"/>
      <c r="B156" s="5" t="n"/>
      <c r="C156" s="5" t="n"/>
      <c r="D156" s="5" t="n"/>
      <c r="E156" s="5" t="n"/>
      <c r="F156" s="12" t="n"/>
      <c r="G156" s="13" t="n">
        <v>0.05</v>
      </c>
      <c r="H156" s="8">
        <f>IF(F156="","",ROUND(F156*G156,2))</f>
        <v/>
      </c>
      <c r="I156" s="8">
        <f>IF(F156="","",F156+H156)</f>
        <v/>
      </c>
      <c r="J156" s="5" t="inlineStr">
        <is>
          <t>Yes</t>
        </is>
      </c>
    </row>
    <row r="157">
      <c r="A157" s="11" t="n"/>
      <c r="B157" s="5" t="n"/>
      <c r="C157" s="5" t="n"/>
      <c r="D157" s="5" t="n"/>
      <c r="E157" s="5" t="n"/>
      <c r="F157" s="12" t="n"/>
      <c r="G157" s="13" t="n">
        <v>0.05</v>
      </c>
      <c r="H157" s="8">
        <f>IF(F157="","",ROUND(F157*G157,2))</f>
        <v/>
      </c>
      <c r="I157" s="8">
        <f>IF(F157="","",F157+H157)</f>
        <v/>
      </c>
      <c r="J157" s="5" t="inlineStr">
        <is>
          <t>Yes</t>
        </is>
      </c>
    </row>
    <row r="158">
      <c r="A158" s="11" t="n"/>
      <c r="B158" s="5" t="n"/>
      <c r="C158" s="5" t="n"/>
      <c r="D158" s="5" t="n"/>
      <c r="E158" s="5" t="n"/>
      <c r="F158" s="12" t="n"/>
      <c r="G158" s="13" t="n">
        <v>0.05</v>
      </c>
      <c r="H158" s="8">
        <f>IF(F158="","",ROUND(F158*G158,2))</f>
        <v/>
      </c>
      <c r="I158" s="8">
        <f>IF(F158="","",F158+H158)</f>
        <v/>
      </c>
      <c r="J158" s="5" t="inlineStr">
        <is>
          <t>Yes</t>
        </is>
      </c>
    </row>
    <row r="159">
      <c r="A159" s="11" t="n"/>
      <c r="B159" s="5" t="n"/>
      <c r="C159" s="5" t="n"/>
      <c r="D159" s="5" t="n"/>
      <c r="E159" s="5" t="n"/>
      <c r="F159" s="12" t="n"/>
      <c r="G159" s="13" t="n">
        <v>0.05</v>
      </c>
      <c r="H159" s="8">
        <f>IF(F159="","",ROUND(F159*G159,2))</f>
        <v/>
      </c>
      <c r="I159" s="8">
        <f>IF(F159="","",F159+H159)</f>
        <v/>
      </c>
      <c r="J159" s="5" t="inlineStr">
        <is>
          <t>Yes</t>
        </is>
      </c>
    </row>
    <row r="160">
      <c r="A160" s="11" t="n"/>
      <c r="B160" s="5" t="n"/>
      <c r="C160" s="5" t="n"/>
      <c r="D160" s="5" t="n"/>
      <c r="E160" s="5" t="n"/>
      <c r="F160" s="12" t="n"/>
      <c r="G160" s="13" t="n">
        <v>0.05</v>
      </c>
      <c r="H160" s="8">
        <f>IF(F160="","",ROUND(F160*G160,2))</f>
        <v/>
      </c>
      <c r="I160" s="8">
        <f>IF(F160="","",F160+H160)</f>
        <v/>
      </c>
      <c r="J160" s="5" t="inlineStr">
        <is>
          <t>Yes</t>
        </is>
      </c>
    </row>
    <row r="161">
      <c r="A161" s="11" t="n"/>
      <c r="B161" s="5" t="n"/>
      <c r="C161" s="5" t="n"/>
      <c r="D161" s="5" t="n"/>
      <c r="E161" s="5" t="n"/>
      <c r="F161" s="12" t="n"/>
      <c r="G161" s="13" t="n">
        <v>0.05</v>
      </c>
      <c r="H161" s="8">
        <f>IF(F161="","",ROUND(F161*G161,2))</f>
        <v/>
      </c>
      <c r="I161" s="8">
        <f>IF(F161="","",F161+H161)</f>
        <v/>
      </c>
      <c r="J161" s="5" t="inlineStr">
        <is>
          <t>Yes</t>
        </is>
      </c>
    </row>
    <row r="162">
      <c r="A162" s="11" t="n"/>
      <c r="B162" s="5" t="n"/>
      <c r="C162" s="5" t="n"/>
      <c r="D162" s="5" t="n"/>
      <c r="E162" s="5" t="n"/>
      <c r="F162" s="12" t="n"/>
      <c r="G162" s="13" t="n">
        <v>0.05</v>
      </c>
      <c r="H162" s="8">
        <f>IF(F162="","",ROUND(F162*G162,2))</f>
        <v/>
      </c>
      <c r="I162" s="8">
        <f>IF(F162="","",F162+H162)</f>
        <v/>
      </c>
      <c r="J162" s="5" t="inlineStr">
        <is>
          <t>Yes</t>
        </is>
      </c>
    </row>
    <row r="163">
      <c r="A163" s="11" t="n"/>
      <c r="B163" s="5" t="n"/>
      <c r="C163" s="5" t="n"/>
      <c r="D163" s="5" t="n"/>
      <c r="E163" s="5" t="n"/>
      <c r="F163" s="12" t="n"/>
      <c r="G163" s="13" t="n">
        <v>0.05</v>
      </c>
      <c r="H163" s="8">
        <f>IF(F163="","",ROUND(F163*G163,2))</f>
        <v/>
      </c>
      <c r="I163" s="8">
        <f>IF(F163="","",F163+H163)</f>
        <v/>
      </c>
      <c r="J163" s="5" t="inlineStr">
        <is>
          <t>Yes</t>
        </is>
      </c>
    </row>
    <row r="164">
      <c r="A164" s="11" t="n"/>
      <c r="B164" s="5" t="n"/>
      <c r="C164" s="5" t="n"/>
      <c r="D164" s="5" t="n"/>
      <c r="E164" s="5" t="n"/>
      <c r="F164" s="12" t="n"/>
      <c r="G164" s="13" t="n">
        <v>0.05</v>
      </c>
      <c r="H164" s="8">
        <f>IF(F164="","",ROUND(F164*G164,2))</f>
        <v/>
      </c>
      <c r="I164" s="8">
        <f>IF(F164="","",F164+H164)</f>
        <v/>
      </c>
      <c r="J164" s="5" t="inlineStr">
        <is>
          <t>Yes</t>
        </is>
      </c>
    </row>
    <row r="165">
      <c r="A165" s="11" t="n"/>
      <c r="B165" s="5" t="n"/>
      <c r="C165" s="5" t="n"/>
      <c r="D165" s="5" t="n"/>
      <c r="E165" s="5" t="n"/>
      <c r="F165" s="12" t="n"/>
      <c r="G165" s="13" t="n">
        <v>0.05</v>
      </c>
      <c r="H165" s="8">
        <f>IF(F165="","",ROUND(F165*G165,2))</f>
        <v/>
      </c>
      <c r="I165" s="8">
        <f>IF(F165="","",F165+H165)</f>
        <v/>
      </c>
      <c r="J165" s="5" t="inlineStr">
        <is>
          <t>Yes</t>
        </is>
      </c>
    </row>
    <row r="166">
      <c r="A166" s="11" t="n"/>
      <c r="B166" s="5" t="n"/>
      <c r="C166" s="5" t="n"/>
      <c r="D166" s="5" t="n"/>
      <c r="E166" s="5" t="n"/>
      <c r="F166" s="12" t="n"/>
      <c r="G166" s="13" t="n">
        <v>0.05</v>
      </c>
      <c r="H166" s="8">
        <f>IF(F166="","",ROUND(F166*G166,2))</f>
        <v/>
      </c>
      <c r="I166" s="8">
        <f>IF(F166="","",F166+H166)</f>
        <v/>
      </c>
      <c r="J166" s="5" t="inlineStr">
        <is>
          <t>Yes</t>
        </is>
      </c>
    </row>
    <row r="167">
      <c r="A167" s="11" t="n"/>
      <c r="B167" s="5" t="n"/>
      <c r="C167" s="5" t="n"/>
      <c r="D167" s="5" t="n"/>
      <c r="E167" s="5" t="n"/>
      <c r="F167" s="12" t="n"/>
      <c r="G167" s="13" t="n">
        <v>0.05</v>
      </c>
      <c r="H167" s="8">
        <f>IF(F167="","",ROUND(F167*G167,2))</f>
        <v/>
      </c>
      <c r="I167" s="8">
        <f>IF(F167="","",F167+H167)</f>
        <v/>
      </c>
      <c r="J167" s="5" t="inlineStr">
        <is>
          <t>Yes</t>
        </is>
      </c>
    </row>
    <row r="168">
      <c r="A168" s="11" t="n"/>
      <c r="B168" s="5" t="n"/>
      <c r="C168" s="5" t="n"/>
      <c r="D168" s="5" t="n"/>
      <c r="E168" s="5" t="n"/>
      <c r="F168" s="12" t="n"/>
      <c r="G168" s="13" t="n">
        <v>0.05</v>
      </c>
      <c r="H168" s="8">
        <f>IF(F168="","",ROUND(F168*G168,2))</f>
        <v/>
      </c>
      <c r="I168" s="8">
        <f>IF(F168="","",F168+H168)</f>
        <v/>
      </c>
      <c r="J168" s="5" t="inlineStr">
        <is>
          <t>Yes</t>
        </is>
      </c>
    </row>
    <row r="169">
      <c r="A169" s="11" t="n"/>
      <c r="B169" s="5" t="n"/>
      <c r="C169" s="5" t="n"/>
      <c r="D169" s="5" t="n"/>
      <c r="E169" s="5" t="n"/>
      <c r="F169" s="12" t="n"/>
      <c r="G169" s="13" t="n">
        <v>0.05</v>
      </c>
      <c r="H169" s="8">
        <f>IF(F169="","",ROUND(F169*G169,2))</f>
        <v/>
      </c>
      <c r="I169" s="8">
        <f>IF(F169="","",F169+H169)</f>
        <v/>
      </c>
      <c r="J169" s="5" t="inlineStr">
        <is>
          <t>Yes</t>
        </is>
      </c>
    </row>
    <row r="170">
      <c r="A170" s="11" t="n"/>
      <c r="B170" s="5" t="n"/>
      <c r="C170" s="5" t="n"/>
      <c r="D170" s="5" t="n"/>
      <c r="E170" s="5" t="n"/>
      <c r="F170" s="12" t="n"/>
      <c r="G170" s="13" t="n">
        <v>0.05</v>
      </c>
      <c r="H170" s="8">
        <f>IF(F170="","",ROUND(F170*G170,2))</f>
        <v/>
      </c>
      <c r="I170" s="8">
        <f>IF(F170="","",F170+H170)</f>
        <v/>
      </c>
      <c r="J170" s="5" t="inlineStr">
        <is>
          <t>Yes</t>
        </is>
      </c>
    </row>
    <row r="171">
      <c r="A171" s="11" t="n"/>
      <c r="B171" s="5" t="n"/>
      <c r="C171" s="5" t="n"/>
      <c r="D171" s="5" t="n"/>
      <c r="E171" s="5" t="n"/>
      <c r="F171" s="12" t="n"/>
      <c r="G171" s="13" t="n">
        <v>0.05</v>
      </c>
      <c r="H171" s="8">
        <f>IF(F171="","",ROUND(F171*G171,2))</f>
        <v/>
      </c>
      <c r="I171" s="8">
        <f>IF(F171="","",F171+H171)</f>
        <v/>
      </c>
      <c r="J171" s="5" t="inlineStr">
        <is>
          <t>Yes</t>
        </is>
      </c>
    </row>
    <row r="172">
      <c r="A172" s="11" t="n"/>
      <c r="B172" s="5" t="n"/>
      <c r="C172" s="5" t="n"/>
      <c r="D172" s="5" t="n"/>
      <c r="E172" s="5" t="n"/>
      <c r="F172" s="12" t="n"/>
      <c r="G172" s="13" t="n">
        <v>0.05</v>
      </c>
      <c r="H172" s="8">
        <f>IF(F172="","",ROUND(F172*G172,2))</f>
        <v/>
      </c>
      <c r="I172" s="8">
        <f>IF(F172="","",F172+H172)</f>
        <v/>
      </c>
      <c r="J172" s="5" t="inlineStr">
        <is>
          <t>Yes</t>
        </is>
      </c>
    </row>
    <row r="173">
      <c r="A173" s="11" t="n"/>
      <c r="B173" s="5" t="n"/>
      <c r="C173" s="5" t="n"/>
      <c r="D173" s="5" t="n"/>
      <c r="E173" s="5" t="n"/>
      <c r="F173" s="12" t="n"/>
      <c r="G173" s="13" t="n">
        <v>0.05</v>
      </c>
      <c r="H173" s="8">
        <f>IF(F173="","",ROUND(F173*G173,2))</f>
        <v/>
      </c>
      <c r="I173" s="8">
        <f>IF(F173="","",F173+H173)</f>
        <v/>
      </c>
      <c r="J173" s="5" t="inlineStr">
        <is>
          <t>Yes</t>
        </is>
      </c>
    </row>
    <row r="174">
      <c r="A174" s="11" t="n"/>
      <c r="B174" s="5" t="n"/>
      <c r="C174" s="5" t="n"/>
      <c r="D174" s="5" t="n"/>
      <c r="E174" s="5" t="n"/>
      <c r="F174" s="12" t="n"/>
      <c r="G174" s="13" t="n">
        <v>0.05</v>
      </c>
      <c r="H174" s="8">
        <f>IF(F174="","",ROUND(F174*G174,2))</f>
        <v/>
      </c>
      <c r="I174" s="8">
        <f>IF(F174="","",F174+H174)</f>
        <v/>
      </c>
      <c r="J174" s="5" t="inlineStr">
        <is>
          <t>Yes</t>
        </is>
      </c>
    </row>
    <row r="175">
      <c r="A175" s="11" t="n"/>
      <c r="B175" s="5" t="n"/>
      <c r="C175" s="5" t="n"/>
      <c r="D175" s="5" t="n"/>
      <c r="E175" s="5" t="n"/>
      <c r="F175" s="12" t="n"/>
      <c r="G175" s="13" t="n">
        <v>0.05</v>
      </c>
      <c r="H175" s="8">
        <f>IF(F175="","",ROUND(F175*G175,2))</f>
        <v/>
      </c>
      <c r="I175" s="8">
        <f>IF(F175="","",F175+H175)</f>
        <v/>
      </c>
      <c r="J175" s="5" t="inlineStr">
        <is>
          <t>Yes</t>
        </is>
      </c>
    </row>
    <row r="176">
      <c r="A176" s="11" t="n"/>
      <c r="B176" s="5" t="n"/>
      <c r="C176" s="5" t="n"/>
      <c r="D176" s="5" t="n"/>
      <c r="E176" s="5" t="n"/>
      <c r="F176" s="12" t="n"/>
      <c r="G176" s="13" t="n">
        <v>0.05</v>
      </c>
      <c r="H176" s="8">
        <f>IF(F176="","",ROUND(F176*G176,2))</f>
        <v/>
      </c>
      <c r="I176" s="8">
        <f>IF(F176="","",F176+H176)</f>
        <v/>
      </c>
      <c r="J176" s="5" t="inlineStr">
        <is>
          <t>Yes</t>
        </is>
      </c>
    </row>
    <row r="177">
      <c r="A177" s="11" t="n"/>
      <c r="B177" s="5" t="n"/>
      <c r="C177" s="5" t="n"/>
      <c r="D177" s="5" t="n"/>
      <c r="E177" s="5" t="n"/>
      <c r="F177" s="12" t="n"/>
      <c r="G177" s="13" t="n">
        <v>0.05</v>
      </c>
      <c r="H177" s="8">
        <f>IF(F177="","",ROUND(F177*G177,2))</f>
        <v/>
      </c>
      <c r="I177" s="8">
        <f>IF(F177="","",F177+H177)</f>
        <v/>
      </c>
      <c r="J177" s="5" t="inlineStr">
        <is>
          <t>Yes</t>
        </is>
      </c>
    </row>
    <row r="178">
      <c r="A178" s="11" t="n"/>
      <c r="B178" s="5" t="n"/>
      <c r="C178" s="5" t="n"/>
      <c r="D178" s="5" t="n"/>
      <c r="E178" s="5" t="n"/>
      <c r="F178" s="12" t="n"/>
      <c r="G178" s="13" t="n">
        <v>0.05</v>
      </c>
      <c r="H178" s="8">
        <f>IF(F178="","",ROUND(F178*G178,2))</f>
        <v/>
      </c>
      <c r="I178" s="8">
        <f>IF(F178="","",F178+H178)</f>
        <v/>
      </c>
      <c r="J178" s="5" t="inlineStr">
        <is>
          <t>Yes</t>
        </is>
      </c>
    </row>
    <row r="179">
      <c r="A179" s="11" t="n"/>
      <c r="B179" s="5" t="n"/>
      <c r="C179" s="5" t="n"/>
      <c r="D179" s="5" t="n"/>
      <c r="E179" s="5" t="n"/>
      <c r="F179" s="12" t="n"/>
      <c r="G179" s="13" t="n">
        <v>0.05</v>
      </c>
      <c r="H179" s="8">
        <f>IF(F179="","",ROUND(F179*G179,2))</f>
        <v/>
      </c>
      <c r="I179" s="8">
        <f>IF(F179="","",F179+H179)</f>
        <v/>
      </c>
      <c r="J179" s="5" t="inlineStr">
        <is>
          <t>Yes</t>
        </is>
      </c>
    </row>
    <row r="180">
      <c r="A180" s="11" t="n"/>
      <c r="B180" s="5" t="n"/>
      <c r="C180" s="5" t="n"/>
      <c r="D180" s="5" t="n"/>
      <c r="E180" s="5" t="n"/>
      <c r="F180" s="12" t="n"/>
      <c r="G180" s="13" t="n">
        <v>0.05</v>
      </c>
      <c r="H180" s="8">
        <f>IF(F180="","",ROUND(F180*G180,2))</f>
        <v/>
      </c>
      <c r="I180" s="8">
        <f>IF(F180="","",F180+H180)</f>
        <v/>
      </c>
      <c r="J180" s="5" t="inlineStr">
        <is>
          <t>Yes</t>
        </is>
      </c>
    </row>
    <row r="181">
      <c r="A181" s="11" t="n"/>
      <c r="B181" s="5" t="n"/>
      <c r="C181" s="5" t="n"/>
      <c r="D181" s="5" t="n"/>
      <c r="E181" s="5" t="n"/>
      <c r="F181" s="12" t="n"/>
      <c r="G181" s="13" t="n">
        <v>0.05</v>
      </c>
      <c r="H181" s="8">
        <f>IF(F181="","",ROUND(F181*G181,2))</f>
        <v/>
      </c>
      <c r="I181" s="8">
        <f>IF(F181="","",F181+H181)</f>
        <v/>
      </c>
      <c r="J181" s="5" t="inlineStr">
        <is>
          <t>Yes</t>
        </is>
      </c>
    </row>
    <row r="182">
      <c r="A182" s="11" t="n"/>
      <c r="B182" s="5" t="n"/>
      <c r="C182" s="5" t="n"/>
      <c r="D182" s="5" t="n"/>
      <c r="E182" s="5" t="n"/>
      <c r="F182" s="12" t="n"/>
      <c r="G182" s="13" t="n">
        <v>0.05</v>
      </c>
      <c r="H182" s="8">
        <f>IF(F182="","",ROUND(F182*G182,2))</f>
        <v/>
      </c>
      <c r="I182" s="8">
        <f>IF(F182="","",F182+H182)</f>
        <v/>
      </c>
      <c r="J182" s="5" t="inlineStr">
        <is>
          <t>Yes</t>
        </is>
      </c>
    </row>
    <row r="183">
      <c r="A183" s="11" t="n"/>
      <c r="B183" s="5" t="n"/>
      <c r="C183" s="5" t="n"/>
      <c r="D183" s="5" t="n"/>
      <c r="E183" s="5" t="n"/>
      <c r="F183" s="12" t="n"/>
      <c r="G183" s="13" t="n">
        <v>0.05</v>
      </c>
      <c r="H183" s="8">
        <f>IF(F183="","",ROUND(F183*G183,2))</f>
        <v/>
      </c>
      <c r="I183" s="8">
        <f>IF(F183="","",F183+H183)</f>
        <v/>
      </c>
      <c r="J183" s="5" t="inlineStr">
        <is>
          <t>Yes</t>
        </is>
      </c>
    </row>
    <row r="184">
      <c r="A184" s="11" t="n"/>
      <c r="B184" s="5" t="n"/>
      <c r="C184" s="5" t="n"/>
      <c r="D184" s="5" t="n"/>
      <c r="E184" s="5" t="n"/>
      <c r="F184" s="12" t="n"/>
      <c r="G184" s="13" t="n">
        <v>0.05</v>
      </c>
      <c r="H184" s="8">
        <f>IF(F184="","",ROUND(F184*G184,2))</f>
        <v/>
      </c>
      <c r="I184" s="8">
        <f>IF(F184="","",F184+H184)</f>
        <v/>
      </c>
      <c r="J184" s="5" t="inlineStr">
        <is>
          <t>Yes</t>
        </is>
      </c>
    </row>
    <row r="185">
      <c r="A185" s="11" t="n"/>
      <c r="B185" s="5" t="n"/>
      <c r="C185" s="5" t="n"/>
      <c r="D185" s="5" t="n"/>
      <c r="E185" s="5" t="n"/>
      <c r="F185" s="12" t="n"/>
      <c r="G185" s="13" t="n">
        <v>0.05</v>
      </c>
      <c r="H185" s="8">
        <f>IF(F185="","",ROUND(F185*G185,2))</f>
        <v/>
      </c>
      <c r="I185" s="8">
        <f>IF(F185="","",F185+H185)</f>
        <v/>
      </c>
      <c r="J185" s="5" t="inlineStr">
        <is>
          <t>Yes</t>
        </is>
      </c>
    </row>
    <row r="186">
      <c r="A186" s="11" t="n"/>
      <c r="B186" s="5" t="n"/>
      <c r="C186" s="5" t="n"/>
      <c r="D186" s="5" t="n"/>
      <c r="E186" s="5" t="n"/>
      <c r="F186" s="12" t="n"/>
      <c r="G186" s="13" t="n">
        <v>0.05</v>
      </c>
      <c r="H186" s="8">
        <f>IF(F186="","",ROUND(F186*G186,2))</f>
        <v/>
      </c>
      <c r="I186" s="8">
        <f>IF(F186="","",F186+H186)</f>
        <v/>
      </c>
      <c r="J186" s="5" t="inlineStr">
        <is>
          <t>Yes</t>
        </is>
      </c>
    </row>
    <row r="187">
      <c r="A187" s="11" t="n"/>
      <c r="B187" s="5" t="n"/>
      <c r="C187" s="5" t="n"/>
      <c r="D187" s="5" t="n"/>
      <c r="E187" s="5" t="n"/>
      <c r="F187" s="12" t="n"/>
      <c r="G187" s="13" t="n">
        <v>0.05</v>
      </c>
      <c r="H187" s="8">
        <f>IF(F187="","",ROUND(F187*G187,2))</f>
        <v/>
      </c>
      <c r="I187" s="8">
        <f>IF(F187="","",F187+H187)</f>
        <v/>
      </c>
      <c r="J187" s="5" t="inlineStr">
        <is>
          <t>Yes</t>
        </is>
      </c>
    </row>
    <row r="188">
      <c r="A188" s="11" t="n"/>
      <c r="B188" s="5" t="n"/>
      <c r="C188" s="5" t="n"/>
      <c r="D188" s="5" t="n"/>
      <c r="E188" s="5" t="n"/>
      <c r="F188" s="12" t="n"/>
      <c r="G188" s="13" t="n">
        <v>0.05</v>
      </c>
      <c r="H188" s="8">
        <f>IF(F188="","",ROUND(F188*G188,2))</f>
        <v/>
      </c>
      <c r="I188" s="8">
        <f>IF(F188="","",F188+H188)</f>
        <v/>
      </c>
      <c r="J188" s="5" t="inlineStr">
        <is>
          <t>Yes</t>
        </is>
      </c>
    </row>
    <row r="189">
      <c r="A189" s="11" t="n"/>
      <c r="B189" s="5" t="n"/>
      <c r="C189" s="5" t="n"/>
      <c r="D189" s="5" t="n"/>
      <c r="E189" s="5" t="n"/>
      <c r="F189" s="12" t="n"/>
      <c r="G189" s="13" t="n">
        <v>0.05</v>
      </c>
      <c r="H189" s="8">
        <f>IF(F189="","",ROUND(F189*G189,2))</f>
        <v/>
      </c>
      <c r="I189" s="8">
        <f>IF(F189="","",F189+H189)</f>
        <v/>
      </c>
      <c r="J189" s="5" t="inlineStr">
        <is>
          <t>Yes</t>
        </is>
      </c>
    </row>
    <row r="190">
      <c r="A190" s="11" t="n"/>
      <c r="B190" s="5" t="n"/>
      <c r="C190" s="5" t="n"/>
      <c r="D190" s="5" t="n"/>
      <c r="E190" s="5" t="n"/>
      <c r="F190" s="12" t="n"/>
      <c r="G190" s="13" t="n">
        <v>0.05</v>
      </c>
      <c r="H190" s="8">
        <f>IF(F190="","",ROUND(F190*G190,2))</f>
        <v/>
      </c>
      <c r="I190" s="8">
        <f>IF(F190="","",F190+H190)</f>
        <v/>
      </c>
      <c r="J190" s="5" t="inlineStr">
        <is>
          <t>Yes</t>
        </is>
      </c>
    </row>
    <row r="191">
      <c r="A191" s="11" t="n"/>
      <c r="B191" s="5" t="n"/>
      <c r="C191" s="5" t="n"/>
      <c r="D191" s="5" t="n"/>
      <c r="E191" s="5" t="n"/>
      <c r="F191" s="12" t="n"/>
      <c r="G191" s="13" t="n">
        <v>0.05</v>
      </c>
      <c r="H191" s="8">
        <f>IF(F191="","",ROUND(F191*G191,2))</f>
        <v/>
      </c>
      <c r="I191" s="8">
        <f>IF(F191="","",F191+H191)</f>
        <v/>
      </c>
      <c r="J191" s="5" t="inlineStr">
        <is>
          <t>Yes</t>
        </is>
      </c>
    </row>
    <row r="192">
      <c r="A192" s="11" t="n"/>
      <c r="B192" s="5" t="n"/>
      <c r="C192" s="5" t="n"/>
      <c r="D192" s="5" t="n"/>
      <c r="E192" s="5" t="n"/>
      <c r="F192" s="12" t="n"/>
      <c r="G192" s="13" t="n">
        <v>0.05</v>
      </c>
      <c r="H192" s="8">
        <f>IF(F192="","",ROUND(F192*G192,2))</f>
        <v/>
      </c>
      <c r="I192" s="8">
        <f>IF(F192="","",F192+H192)</f>
        <v/>
      </c>
      <c r="J192" s="5" t="inlineStr">
        <is>
          <t>Yes</t>
        </is>
      </c>
    </row>
    <row r="193">
      <c r="A193" s="11" t="n"/>
      <c r="B193" s="5" t="n"/>
      <c r="C193" s="5" t="n"/>
      <c r="D193" s="5" t="n"/>
      <c r="E193" s="5" t="n"/>
      <c r="F193" s="12" t="n"/>
      <c r="G193" s="13" t="n">
        <v>0.05</v>
      </c>
      <c r="H193" s="8">
        <f>IF(F193="","",ROUND(F193*G193,2))</f>
        <v/>
      </c>
      <c r="I193" s="8">
        <f>IF(F193="","",F193+H193)</f>
        <v/>
      </c>
      <c r="J193" s="5" t="inlineStr">
        <is>
          <t>Yes</t>
        </is>
      </c>
    </row>
    <row r="194">
      <c r="A194" s="11" t="n"/>
      <c r="B194" s="5" t="n"/>
      <c r="C194" s="5" t="n"/>
      <c r="D194" s="5" t="n"/>
      <c r="E194" s="5" t="n"/>
      <c r="F194" s="12" t="n"/>
      <c r="G194" s="13" t="n">
        <v>0.05</v>
      </c>
      <c r="H194" s="8">
        <f>IF(F194="","",ROUND(F194*G194,2))</f>
        <v/>
      </c>
      <c r="I194" s="8">
        <f>IF(F194="","",F194+H194)</f>
        <v/>
      </c>
      <c r="J194" s="5" t="inlineStr">
        <is>
          <t>Yes</t>
        </is>
      </c>
    </row>
    <row r="195">
      <c r="A195" s="11" t="n"/>
      <c r="B195" s="5" t="n"/>
      <c r="C195" s="5" t="n"/>
      <c r="D195" s="5" t="n"/>
      <c r="E195" s="5" t="n"/>
      <c r="F195" s="12" t="n"/>
      <c r="G195" s="13" t="n">
        <v>0.05</v>
      </c>
      <c r="H195" s="8">
        <f>IF(F195="","",ROUND(F195*G195,2))</f>
        <v/>
      </c>
      <c r="I195" s="8">
        <f>IF(F195="","",F195+H195)</f>
        <v/>
      </c>
      <c r="J195" s="5" t="inlineStr">
        <is>
          <t>Yes</t>
        </is>
      </c>
    </row>
    <row r="196">
      <c r="A196" s="11" t="n"/>
      <c r="B196" s="5" t="n"/>
      <c r="C196" s="5" t="n"/>
      <c r="D196" s="5" t="n"/>
      <c r="E196" s="5" t="n"/>
      <c r="F196" s="12" t="n"/>
      <c r="G196" s="13" t="n">
        <v>0.05</v>
      </c>
      <c r="H196" s="8">
        <f>IF(F196="","",ROUND(F196*G196,2))</f>
        <v/>
      </c>
      <c r="I196" s="8">
        <f>IF(F196="","",F196+H196)</f>
        <v/>
      </c>
      <c r="J196" s="5" t="inlineStr">
        <is>
          <t>Yes</t>
        </is>
      </c>
    </row>
    <row r="197">
      <c r="A197" s="11" t="n"/>
      <c r="B197" s="5" t="n"/>
      <c r="C197" s="5" t="n"/>
      <c r="D197" s="5" t="n"/>
      <c r="E197" s="5" t="n"/>
      <c r="F197" s="12" t="n"/>
      <c r="G197" s="13" t="n">
        <v>0.05</v>
      </c>
      <c r="H197" s="8">
        <f>IF(F197="","",ROUND(F197*G197,2))</f>
        <v/>
      </c>
      <c r="I197" s="8">
        <f>IF(F197="","",F197+H197)</f>
        <v/>
      </c>
      <c r="J197" s="5" t="inlineStr">
        <is>
          <t>Yes</t>
        </is>
      </c>
    </row>
    <row r="198">
      <c r="A198" s="11" t="n"/>
      <c r="B198" s="5" t="n"/>
      <c r="C198" s="5" t="n"/>
      <c r="D198" s="5" t="n"/>
      <c r="E198" s="5" t="n"/>
      <c r="F198" s="12" t="n"/>
      <c r="G198" s="13" t="n">
        <v>0.05</v>
      </c>
      <c r="H198" s="8">
        <f>IF(F198="","",ROUND(F198*G198,2))</f>
        <v/>
      </c>
      <c r="I198" s="8">
        <f>IF(F198="","",F198+H198)</f>
        <v/>
      </c>
      <c r="J198" s="5" t="inlineStr">
        <is>
          <t>Yes</t>
        </is>
      </c>
    </row>
    <row r="199">
      <c r="A199" s="11" t="n"/>
      <c r="B199" s="5" t="n"/>
      <c r="C199" s="5" t="n"/>
      <c r="D199" s="5" t="n"/>
      <c r="E199" s="5" t="n"/>
      <c r="F199" s="12" t="n"/>
      <c r="G199" s="13" t="n">
        <v>0.05</v>
      </c>
      <c r="H199" s="8">
        <f>IF(F199="","",ROUND(F199*G199,2))</f>
        <v/>
      </c>
      <c r="I199" s="8">
        <f>IF(F199="","",F199+H199)</f>
        <v/>
      </c>
      <c r="J199" s="5" t="inlineStr">
        <is>
          <t>Yes</t>
        </is>
      </c>
    </row>
    <row r="200">
      <c r="A200" s="11" t="n"/>
      <c r="B200" s="5" t="n"/>
      <c r="C200" s="5" t="n"/>
      <c r="D200" s="5" t="n"/>
      <c r="E200" s="5" t="n"/>
      <c r="F200" s="12" t="n"/>
      <c r="G200" s="13" t="n">
        <v>0.05</v>
      </c>
      <c r="H200" s="8">
        <f>IF(F200="","",ROUND(F200*G200,2))</f>
        <v/>
      </c>
      <c r="I200" s="8">
        <f>IF(F200="","",F200+H200)</f>
        <v/>
      </c>
      <c r="J200" s="5" t="inlineStr">
        <is>
          <t>Yes</t>
        </is>
      </c>
    </row>
    <row r="201">
      <c r="A201" s="11" t="n"/>
      <c r="B201" s="5" t="n"/>
      <c r="C201" s="5" t="n"/>
      <c r="D201" s="5" t="n"/>
      <c r="E201" s="5" t="n"/>
      <c r="F201" s="12" t="n"/>
      <c r="G201" s="13" t="n">
        <v>0.05</v>
      </c>
      <c r="H201" s="8">
        <f>IF(F201="","",ROUND(F201*G201,2))</f>
        <v/>
      </c>
      <c r="I201" s="8">
        <f>IF(F201="","",F201+H201)</f>
        <v/>
      </c>
      <c r="J201" s="5" t="inlineStr">
        <is>
          <t>Yes</t>
        </is>
      </c>
    </row>
    <row r="202">
      <c r="A202" s="11" t="n"/>
      <c r="B202" s="5" t="n"/>
      <c r="C202" s="5" t="n"/>
      <c r="D202" s="5" t="n"/>
      <c r="E202" s="5" t="n"/>
      <c r="F202" s="12" t="n"/>
      <c r="G202" s="13" t="n">
        <v>0.05</v>
      </c>
      <c r="H202" s="8">
        <f>IF(F202="","",ROUND(F202*G202,2))</f>
        <v/>
      </c>
      <c r="I202" s="8">
        <f>IF(F202="","",F202+H202)</f>
        <v/>
      </c>
      <c r="J202" s="5" t="inlineStr">
        <is>
          <t>Yes</t>
        </is>
      </c>
    </row>
    <row r="203">
      <c r="A203" s="11" t="n"/>
      <c r="B203" s="5" t="n"/>
      <c r="C203" s="5" t="n"/>
      <c r="D203" s="5" t="n"/>
      <c r="E203" s="5" t="n"/>
      <c r="F203" s="12" t="n"/>
      <c r="G203" s="13" t="n">
        <v>0.05</v>
      </c>
      <c r="H203" s="8">
        <f>IF(F203="","",ROUND(F203*G203,2))</f>
        <v/>
      </c>
      <c r="I203" s="8">
        <f>IF(F203="","",F203+H203)</f>
        <v/>
      </c>
      <c r="J203" s="5" t="inlineStr">
        <is>
          <t>Yes</t>
        </is>
      </c>
    </row>
    <row r="204">
      <c r="A204" s="11" t="n"/>
      <c r="B204" s="5" t="n"/>
      <c r="C204" s="5" t="n"/>
      <c r="D204" s="5" t="n"/>
      <c r="E204" s="5" t="n"/>
      <c r="F204" s="12" t="n"/>
      <c r="G204" s="13" t="n">
        <v>0.05</v>
      </c>
      <c r="H204" s="8">
        <f>IF(F204="","",ROUND(F204*G204,2))</f>
        <v/>
      </c>
      <c r="I204" s="8">
        <f>IF(F204="","",F204+H204)</f>
        <v/>
      </c>
      <c r="J204" s="5" t="inlineStr">
        <is>
          <t>Yes</t>
        </is>
      </c>
    </row>
    <row r="205">
      <c r="A205" s="11" t="n"/>
      <c r="B205" s="5" t="n"/>
      <c r="C205" s="5" t="n"/>
      <c r="D205" s="5" t="n"/>
      <c r="E205" s="5" t="n"/>
      <c r="F205" s="12" t="n"/>
      <c r="G205" s="13" t="n">
        <v>0.05</v>
      </c>
      <c r="H205" s="8">
        <f>IF(F205="","",ROUND(F205*G205,2))</f>
        <v/>
      </c>
      <c r="I205" s="8">
        <f>IF(F205="","",F205+H205)</f>
        <v/>
      </c>
      <c r="J205" s="5" t="inlineStr">
        <is>
          <t>Yes</t>
        </is>
      </c>
    </row>
    <row r="206">
      <c r="A206" s="11" t="n"/>
      <c r="B206" s="5" t="n"/>
      <c r="C206" s="5" t="n"/>
      <c r="D206" s="5" t="n"/>
      <c r="E206" s="5" t="n"/>
      <c r="F206" s="12" t="n"/>
      <c r="G206" s="13" t="n">
        <v>0.05</v>
      </c>
      <c r="H206" s="8">
        <f>IF(F206="","",ROUND(F206*G206,2))</f>
        <v/>
      </c>
      <c r="I206" s="8">
        <f>IF(F206="","",F206+H206)</f>
        <v/>
      </c>
      <c r="J206" s="5" t="inlineStr">
        <is>
          <t>Yes</t>
        </is>
      </c>
    </row>
    <row r="207">
      <c r="A207" s="11" t="n"/>
      <c r="B207" s="5" t="n"/>
      <c r="C207" s="5" t="n"/>
      <c r="D207" s="5" t="n"/>
      <c r="E207" s="5" t="n"/>
      <c r="F207" s="12" t="n"/>
      <c r="G207" s="13" t="n">
        <v>0.05</v>
      </c>
      <c r="H207" s="8">
        <f>IF(F207="","",ROUND(F207*G207,2))</f>
        <v/>
      </c>
      <c r="I207" s="8">
        <f>IF(F207="","",F207+H207)</f>
        <v/>
      </c>
      <c r="J207" s="5" t="inlineStr">
        <is>
          <t>Yes</t>
        </is>
      </c>
    </row>
    <row r="208">
      <c r="A208" s="11" t="n"/>
      <c r="B208" s="5" t="n"/>
      <c r="C208" s="5" t="n"/>
      <c r="D208" s="5" t="n"/>
      <c r="E208" s="5" t="n"/>
      <c r="F208" s="12" t="n"/>
      <c r="G208" s="13" t="n">
        <v>0.05</v>
      </c>
      <c r="H208" s="8">
        <f>IF(F208="","",ROUND(F208*G208,2))</f>
        <v/>
      </c>
      <c r="I208" s="8">
        <f>IF(F208="","",F208+H208)</f>
        <v/>
      </c>
      <c r="J208" s="5" t="inlineStr">
        <is>
          <t>Yes</t>
        </is>
      </c>
    </row>
    <row r="209">
      <c r="A209" s="11" t="n"/>
      <c r="B209" s="5" t="n"/>
      <c r="C209" s="5" t="n"/>
      <c r="D209" s="5" t="n"/>
      <c r="E209" s="5" t="n"/>
      <c r="F209" s="12" t="n"/>
      <c r="G209" s="13" t="n">
        <v>0.05</v>
      </c>
      <c r="H209" s="8">
        <f>IF(F209="","",ROUND(F209*G209,2))</f>
        <v/>
      </c>
      <c r="I209" s="8">
        <f>IF(F209="","",F209+H209)</f>
        <v/>
      </c>
      <c r="J209" s="5" t="inlineStr">
        <is>
          <t>Yes</t>
        </is>
      </c>
    </row>
    <row r="210">
      <c r="A210" s="11" t="n"/>
      <c r="B210" s="5" t="n"/>
      <c r="C210" s="5" t="n"/>
      <c r="D210" s="5" t="n"/>
      <c r="E210" s="5" t="n"/>
      <c r="F210" s="12" t="n"/>
      <c r="G210" s="13" t="n">
        <v>0.05</v>
      </c>
      <c r="H210" s="8">
        <f>IF(F210="","",ROUND(F210*G210,2))</f>
        <v/>
      </c>
      <c r="I210" s="8">
        <f>IF(F210="","",F210+H210)</f>
        <v/>
      </c>
      <c r="J210" s="5" t="inlineStr">
        <is>
          <t>Yes</t>
        </is>
      </c>
    </row>
    <row r="211">
      <c r="A211" s="11" t="n"/>
      <c r="B211" s="5" t="n"/>
      <c r="C211" s="5" t="n"/>
      <c r="D211" s="5" t="n"/>
      <c r="E211" s="5" t="n"/>
      <c r="F211" s="12" t="n"/>
      <c r="G211" s="13" t="n">
        <v>0.05</v>
      </c>
      <c r="H211" s="8">
        <f>IF(F211="","",ROUND(F211*G211,2))</f>
        <v/>
      </c>
      <c r="I211" s="8">
        <f>IF(F211="","",F211+H211)</f>
        <v/>
      </c>
      <c r="J211" s="5" t="inlineStr">
        <is>
          <t>Yes</t>
        </is>
      </c>
    </row>
    <row r="212">
      <c r="A212" s="11" t="n"/>
      <c r="B212" s="5" t="n"/>
      <c r="C212" s="5" t="n"/>
      <c r="D212" s="5" t="n"/>
      <c r="E212" s="5" t="n"/>
      <c r="F212" s="12" t="n"/>
      <c r="G212" s="13" t="n">
        <v>0.05</v>
      </c>
      <c r="H212" s="8">
        <f>IF(F212="","",ROUND(F212*G212,2))</f>
        <v/>
      </c>
      <c r="I212" s="8">
        <f>IF(F212="","",F212+H212)</f>
        <v/>
      </c>
      <c r="J212" s="5" t="inlineStr">
        <is>
          <t>Yes</t>
        </is>
      </c>
    </row>
    <row r="213">
      <c r="A213" s="11" t="n"/>
      <c r="B213" s="5" t="n"/>
      <c r="C213" s="5" t="n"/>
      <c r="D213" s="5" t="n"/>
      <c r="E213" s="5" t="n"/>
      <c r="F213" s="12" t="n"/>
      <c r="G213" s="13" t="n">
        <v>0.05</v>
      </c>
      <c r="H213" s="8">
        <f>IF(F213="","",ROUND(F213*G213,2))</f>
        <v/>
      </c>
      <c r="I213" s="8">
        <f>IF(F213="","",F213+H213)</f>
        <v/>
      </c>
      <c r="J213" s="5" t="inlineStr">
        <is>
          <t>Yes</t>
        </is>
      </c>
    </row>
    <row r="214">
      <c r="A214" s="11" t="n"/>
      <c r="B214" s="5" t="n"/>
      <c r="C214" s="5" t="n"/>
      <c r="D214" s="5" t="n"/>
      <c r="E214" s="5" t="n"/>
      <c r="F214" s="12" t="n"/>
      <c r="G214" s="13" t="n">
        <v>0.05</v>
      </c>
      <c r="H214" s="8">
        <f>IF(F214="","",ROUND(F214*G214,2))</f>
        <v/>
      </c>
      <c r="I214" s="8">
        <f>IF(F214="","",F214+H214)</f>
        <v/>
      </c>
      <c r="J214" s="5" t="inlineStr">
        <is>
          <t>Yes</t>
        </is>
      </c>
    </row>
    <row r="215">
      <c r="A215" s="11" t="n"/>
      <c r="B215" s="5" t="n"/>
      <c r="C215" s="5" t="n"/>
      <c r="D215" s="5" t="n"/>
      <c r="E215" s="5" t="n"/>
      <c r="F215" s="12" t="n"/>
      <c r="G215" s="13" t="n">
        <v>0.05</v>
      </c>
      <c r="H215" s="8">
        <f>IF(F215="","",ROUND(F215*G215,2))</f>
        <v/>
      </c>
      <c r="I215" s="8">
        <f>IF(F215="","",F215+H215)</f>
        <v/>
      </c>
      <c r="J215" s="5" t="inlineStr">
        <is>
          <t>Yes</t>
        </is>
      </c>
    </row>
    <row r="216">
      <c r="A216" s="11" t="n"/>
      <c r="B216" s="5" t="n"/>
      <c r="C216" s="5" t="n"/>
      <c r="D216" s="5" t="n"/>
      <c r="E216" s="5" t="n"/>
      <c r="F216" s="12" t="n"/>
      <c r="G216" s="13" t="n">
        <v>0.05</v>
      </c>
      <c r="H216" s="8">
        <f>IF(F216="","",ROUND(F216*G216,2))</f>
        <v/>
      </c>
      <c r="I216" s="8">
        <f>IF(F216="","",F216+H216)</f>
        <v/>
      </c>
      <c r="J216" s="5" t="inlineStr">
        <is>
          <t>Yes</t>
        </is>
      </c>
    </row>
    <row r="217">
      <c r="A217" s="11" t="n"/>
      <c r="B217" s="5" t="n"/>
      <c r="C217" s="5" t="n"/>
      <c r="D217" s="5" t="n"/>
      <c r="E217" s="5" t="n"/>
      <c r="F217" s="12" t="n"/>
      <c r="G217" s="13" t="n">
        <v>0.05</v>
      </c>
      <c r="H217" s="8">
        <f>IF(F217="","",ROUND(F217*G217,2))</f>
        <v/>
      </c>
      <c r="I217" s="8">
        <f>IF(F217="","",F217+H217)</f>
        <v/>
      </c>
      <c r="J217" s="5" t="inlineStr">
        <is>
          <t>Yes</t>
        </is>
      </c>
    </row>
    <row r="218">
      <c r="A218" s="11" t="n"/>
      <c r="B218" s="5" t="n"/>
      <c r="C218" s="5" t="n"/>
      <c r="D218" s="5" t="n"/>
      <c r="E218" s="5" t="n"/>
      <c r="F218" s="12" t="n"/>
      <c r="G218" s="13" t="n">
        <v>0.05</v>
      </c>
      <c r="H218" s="8">
        <f>IF(F218="","",ROUND(F218*G218,2))</f>
        <v/>
      </c>
      <c r="I218" s="8">
        <f>IF(F218="","",F218+H218)</f>
        <v/>
      </c>
      <c r="J218" s="5" t="inlineStr">
        <is>
          <t>Yes</t>
        </is>
      </c>
    </row>
    <row r="219">
      <c r="A219" s="11" t="n"/>
      <c r="B219" s="5" t="n"/>
      <c r="C219" s="5" t="n"/>
      <c r="D219" s="5" t="n"/>
      <c r="E219" s="5" t="n"/>
      <c r="F219" s="12" t="n"/>
      <c r="G219" s="13" t="n">
        <v>0.05</v>
      </c>
      <c r="H219" s="8">
        <f>IF(F219="","",ROUND(F219*G219,2))</f>
        <v/>
      </c>
      <c r="I219" s="8">
        <f>IF(F219="","",F219+H219)</f>
        <v/>
      </c>
      <c r="J219" s="5" t="inlineStr">
        <is>
          <t>Yes</t>
        </is>
      </c>
    </row>
    <row r="220">
      <c r="A220" s="11" t="n"/>
      <c r="B220" s="5" t="n"/>
      <c r="C220" s="5" t="n"/>
      <c r="D220" s="5" t="n"/>
      <c r="E220" s="5" t="n"/>
      <c r="F220" s="12" t="n"/>
      <c r="G220" s="13" t="n">
        <v>0.05</v>
      </c>
      <c r="H220" s="8">
        <f>IF(F220="","",ROUND(F220*G220,2))</f>
        <v/>
      </c>
      <c r="I220" s="8">
        <f>IF(F220="","",F220+H220)</f>
        <v/>
      </c>
      <c r="J220" s="5" t="inlineStr">
        <is>
          <t>Yes</t>
        </is>
      </c>
    </row>
    <row r="221">
      <c r="A221" s="11" t="n"/>
      <c r="B221" s="5" t="n"/>
      <c r="C221" s="5" t="n"/>
      <c r="D221" s="5" t="n"/>
      <c r="E221" s="5" t="n"/>
      <c r="F221" s="12" t="n"/>
      <c r="G221" s="13" t="n">
        <v>0.05</v>
      </c>
      <c r="H221" s="8">
        <f>IF(F221="","",ROUND(F221*G221,2))</f>
        <v/>
      </c>
      <c r="I221" s="8">
        <f>IF(F221="","",F221+H221)</f>
        <v/>
      </c>
      <c r="J221" s="5" t="inlineStr">
        <is>
          <t>Yes</t>
        </is>
      </c>
    </row>
    <row r="222">
      <c r="A222" s="11" t="n"/>
      <c r="B222" s="5" t="n"/>
      <c r="C222" s="5" t="n"/>
      <c r="D222" s="5" t="n"/>
      <c r="E222" s="5" t="n"/>
      <c r="F222" s="12" t="n"/>
      <c r="G222" s="13" t="n">
        <v>0.05</v>
      </c>
      <c r="H222" s="8">
        <f>IF(F222="","",ROUND(F222*G222,2))</f>
        <v/>
      </c>
      <c r="I222" s="8">
        <f>IF(F222="","",F222+H222)</f>
        <v/>
      </c>
      <c r="J222" s="5" t="inlineStr">
        <is>
          <t>Yes</t>
        </is>
      </c>
    </row>
    <row r="223">
      <c r="A223" s="11" t="n"/>
      <c r="B223" s="5" t="n"/>
      <c r="C223" s="5" t="n"/>
      <c r="D223" s="5" t="n"/>
      <c r="E223" s="5" t="n"/>
      <c r="F223" s="12" t="n"/>
      <c r="G223" s="13" t="n">
        <v>0.05</v>
      </c>
      <c r="H223" s="8">
        <f>IF(F223="","",ROUND(F223*G223,2))</f>
        <v/>
      </c>
      <c r="I223" s="8">
        <f>IF(F223="","",F223+H223)</f>
        <v/>
      </c>
      <c r="J223" s="5" t="inlineStr">
        <is>
          <t>Yes</t>
        </is>
      </c>
    </row>
    <row r="224">
      <c r="A224" s="11" t="n"/>
      <c r="B224" s="5" t="n"/>
      <c r="C224" s="5" t="n"/>
      <c r="D224" s="5" t="n"/>
      <c r="E224" s="5" t="n"/>
      <c r="F224" s="12" t="n"/>
      <c r="G224" s="13" t="n">
        <v>0.05</v>
      </c>
      <c r="H224" s="8">
        <f>IF(F224="","",ROUND(F224*G224,2))</f>
        <v/>
      </c>
      <c r="I224" s="8">
        <f>IF(F224="","",F224+H224)</f>
        <v/>
      </c>
      <c r="J224" s="5" t="inlineStr">
        <is>
          <t>Yes</t>
        </is>
      </c>
    </row>
    <row r="225">
      <c r="A225" s="11" t="n"/>
      <c r="B225" s="5" t="n"/>
      <c r="C225" s="5" t="n"/>
      <c r="D225" s="5" t="n"/>
      <c r="E225" s="5" t="n"/>
      <c r="F225" s="12" t="n"/>
      <c r="G225" s="13" t="n">
        <v>0.05</v>
      </c>
      <c r="H225" s="8">
        <f>IF(F225="","",ROUND(F225*G225,2))</f>
        <v/>
      </c>
      <c r="I225" s="8">
        <f>IF(F225="","",F225+H225)</f>
        <v/>
      </c>
      <c r="J225" s="5" t="inlineStr">
        <is>
          <t>Yes</t>
        </is>
      </c>
    </row>
    <row r="226">
      <c r="A226" s="11" t="n"/>
      <c r="B226" s="5" t="n"/>
      <c r="C226" s="5" t="n"/>
      <c r="D226" s="5" t="n"/>
      <c r="E226" s="5" t="n"/>
      <c r="F226" s="12" t="n"/>
      <c r="G226" s="13" t="n">
        <v>0.05</v>
      </c>
      <c r="H226" s="8">
        <f>IF(F226="","",ROUND(F226*G226,2))</f>
        <v/>
      </c>
      <c r="I226" s="8">
        <f>IF(F226="","",F226+H226)</f>
        <v/>
      </c>
      <c r="J226" s="5" t="inlineStr">
        <is>
          <t>Yes</t>
        </is>
      </c>
    </row>
    <row r="227">
      <c r="A227" s="11" t="n"/>
      <c r="B227" s="5" t="n"/>
      <c r="C227" s="5" t="n"/>
      <c r="D227" s="5" t="n"/>
      <c r="E227" s="5" t="n"/>
      <c r="F227" s="12" t="n"/>
      <c r="G227" s="13" t="n">
        <v>0.05</v>
      </c>
      <c r="H227" s="8">
        <f>IF(F227="","",ROUND(F227*G227,2))</f>
        <v/>
      </c>
      <c r="I227" s="8">
        <f>IF(F227="","",F227+H227)</f>
        <v/>
      </c>
      <c r="J227" s="5" t="inlineStr">
        <is>
          <t>Yes</t>
        </is>
      </c>
    </row>
    <row r="228">
      <c r="A228" s="11" t="n"/>
      <c r="B228" s="5" t="n"/>
      <c r="C228" s="5" t="n"/>
      <c r="D228" s="5" t="n"/>
      <c r="E228" s="5" t="n"/>
      <c r="F228" s="12" t="n"/>
      <c r="G228" s="13" t="n">
        <v>0.05</v>
      </c>
      <c r="H228" s="8">
        <f>IF(F228="","",ROUND(F228*G228,2))</f>
        <v/>
      </c>
      <c r="I228" s="8">
        <f>IF(F228="","",F228+H228)</f>
        <v/>
      </c>
      <c r="J228" s="5" t="inlineStr">
        <is>
          <t>Yes</t>
        </is>
      </c>
    </row>
    <row r="229">
      <c r="A229" s="11" t="n"/>
      <c r="B229" s="5" t="n"/>
      <c r="C229" s="5" t="n"/>
      <c r="D229" s="5" t="n"/>
      <c r="E229" s="5" t="n"/>
      <c r="F229" s="12" t="n"/>
      <c r="G229" s="13" t="n">
        <v>0.05</v>
      </c>
      <c r="H229" s="8">
        <f>IF(F229="","",ROUND(F229*G229,2))</f>
        <v/>
      </c>
      <c r="I229" s="8">
        <f>IF(F229="","",F229+H229)</f>
        <v/>
      </c>
      <c r="J229" s="5" t="inlineStr">
        <is>
          <t>Yes</t>
        </is>
      </c>
    </row>
    <row r="230">
      <c r="A230" s="11" t="n"/>
      <c r="B230" s="5" t="n"/>
      <c r="C230" s="5" t="n"/>
      <c r="D230" s="5" t="n"/>
      <c r="E230" s="5" t="n"/>
      <c r="F230" s="12" t="n"/>
      <c r="G230" s="13" t="n">
        <v>0.05</v>
      </c>
      <c r="H230" s="8">
        <f>IF(F230="","",ROUND(F230*G230,2))</f>
        <v/>
      </c>
      <c r="I230" s="8">
        <f>IF(F230="","",F230+H230)</f>
        <v/>
      </c>
      <c r="J230" s="5" t="inlineStr">
        <is>
          <t>Yes</t>
        </is>
      </c>
    </row>
    <row r="231">
      <c r="A231" s="11" t="n"/>
      <c r="B231" s="5" t="n"/>
      <c r="C231" s="5" t="n"/>
      <c r="D231" s="5" t="n"/>
      <c r="E231" s="5" t="n"/>
      <c r="F231" s="12" t="n"/>
      <c r="G231" s="13" t="n">
        <v>0.05</v>
      </c>
      <c r="H231" s="8">
        <f>IF(F231="","",ROUND(F231*G231,2))</f>
        <v/>
      </c>
      <c r="I231" s="8">
        <f>IF(F231="","",F231+H231)</f>
        <v/>
      </c>
      <c r="J231" s="5" t="inlineStr">
        <is>
          <t>Yes</t>
        </is>
      </c>
    </row>
    <row r="232">
      <c r="A232" s="11" t="n"/>
      <c r="B232" s="5" t="n"/>
      <c r="C232" s="5" t="n"/>
      <c r="D232" s="5" t="n"/>
      <c r="E232" s="5" t="n"/>
      <c r="F232" s="12" t="n"/>
      <c r="G232" s="13" t="n">
        <v>0.05</v>
      </c>
      <c r="H232" s="8">
        <f>IF(F232="","",ROUND(F232*G232,2))</f>
        <v/>
      </c>
      <c r="I232" s="8">
        <f>IF(F232="","",F232+H232)</f>
        <v/>
      </c>
      <c r="J232" s="5" t="inlineStr">
        <is>
          <t>Yes</t>
        </is>
      </c>
    </row>
    <row r="233">
      <c r="A233" s="11" t="n"/>
      <c r="B233" s="5" t="n"/>
      <c r="C233" s="5" t="n"/>
      <c r="D233" s="5" t="n"/>
      <c r="E233" s="5" t="n"/>
      <c r="F233" s="12" t="n"/>
      <c r="G233" s="13" t="n">
        <v>0.05</v>
      </c>
      <c r="H233" s="8">
        <f>IF(F233="","",ROUND(F233*G233,2))</f>
        <v/>
      </c>
      <c r="I233" s="8">
        <f>IF(F233="","",F233+H233)</f>
        <v/>
      </c>
      <c r="J233" s="5" t="inlineStr">
        <is>
          <t>Yes</t>
        </is>
      </c>
    </row>
    <row r="234">
      <c r="A234" s="11" t="n"/>
      <c r="B234" s="5" t="n"/>
      <c r="C234" s="5" t="n"/>
      <c r="D234" s="5" t="n"/>
      <c r="E234" s="5" t="n"/>
      <c r="F234" s="12" t="n"/>
      <c r="G234" s="13" t="n">
        <v>0.05</v>
      </c>
      <c r="H234" s="8">
        <f>IF(F234="","",ROUND(F234*G234,2))</f>
        <v/>
      </c>
      <c r="I234" s="8">
        <f>IF(F234="","",F234+H234)</f>
        <v/>
      </c>
      <c r="J234" s="5" t="inlineStr">
        <is>
          <t>Yes</t>
        </is>
      </c>
    </row>
    <row r="235">
      <c r="A235" s="11" t="n"/>
      <c r="B235" s="5" t="n"/>
      <c r="C235" s="5" t="n"/>
      <c r="D235" s="5" t="n"/>
      <c r="E235" s="5" t="n"/>
      <c r="F235" s="12" t="n"/>
      <c r="G235" s="13" t="n">
        <v>0.05</v>
      </c>
      <c r="H235" s="8">
        <f>IF(F235="","",ROUND(F235*G235,2))</f>
        <v/>
      </c>
      <c r="I235" s="8">
        <f>IF(F235="","",F235+H235)</f>
        <v/>
      </c>
      <c r="J235" s="5" t="inlineStr">
        <is>
          <t>Yes</t>
        </is>
      </c>
    </row>
    <row r="236">
      <c r="A236" s="11" t="n"/>
      <c r="B236" s="5" t="n"/>
      <c r="C236" s="5" t="n"/>
      <c r="D236" s="5" t="n"/>
      <c r="E236" s="5" t="n"/>
      <c r="F236" s="12" t="n"/>
      <c r="G236" s="13" t="n">
        <v>0.05</v>
      </c>
      <c r="H236" s="8">
        <f>IF(F236="","",ROUND(F236*G236,2))</f>
        <v/>
      </c>
      <c r="I236" s="8">
        <f>IF(F236="","",F236+H236)</f>
        <v/>
      </c>
      <c r="J236" s="5" t="inlineStr">
        <is>
          <t>Yes</t>
        </is>
      </c>
    </row>
    <row r="237">
      <c r="A237" s="11" t="n"/>
      <c r="B237" s="5" t="n"/>
      <c r="C237" s="5" t="n"/>
      <c r="D237" s="5" t="n"/>
      <c r="E237" s="5" t="n"/>
      <c r="F237" s="12" t="n"/>
      <c r="G237" s="13" t="n">
        <v>0.05</v>
      </c>
      <c r="H237" s="8">
        <f>IF(F237="","",ROUND(F237*G237,2))</f>
        <v/>
      </c>
      <c r="I237" s="8">
        <f>IF(F237="","",F237+H237)</f>
        <v/>
      </c>
      <c r="J237" s="5" t="inlineStr">
        <is>
          <t>Yes</t>
        </is>
      </c>
    </row>
    <row r="238">
      <c r="A238" s="11" t="n"/>
      <c r="B238" s="5" t="n"/>
      <c r="C238" s="5" t="n"/>
      <c r="D238" s="5" t="n"/>
      <c r="E238" s="5" t="n"/>
      <c r="F238" s="12" t="n"/>
      <c r="G238" s="13" t="n">
        <v>0.05</v>
      </c>
      <c r="H238" s="8">
        <f>IF(F238="","",ROUND(F238*G238,2))</f>
        <v/>
      </c>
      <c r="I238" s="8">
        <f>IF(F238="","",F238+H238)</f>
        <v/>
      </c>
      <c r="J238" s="5" t="inlineStr">
        <is>
          <t>Yes</t>
        </is>
      </c>
    </row>
    <row r="239">
      <c r="A239" s="11" t="n"/>
      <c r="B239" s="5" t="n"/>
      <c r="C239" s="5" t="n"/>
      <c r="D239" s="5" t="n"/>
      <c r="E239" s="5" t="n"/>
      <c r="F239" s="12" t="n"/>
      <c r="G239" s="13" t="n">
        <v>0.05</v>
      </c>
      <c r="H239" s="8">
        <f>IF(F239="","",ROUND(F239*G239,2))</f>
        <v/>
      </c>
      <c r="I239" s="8">
        <f>IF(F239="","",F239+H239)</f>
        <v/>
      </c>
      <c r="J239" s="5" t="inlineStr">
        <is>
          <t>Yes</t>
        </is>
      </c>
    </row>
    <row r="240">
      <c r="A240" s="11" t="n"/>
      <c r="B240" s="5" t="n"/>
      <c r="C240" s="5" t="n"/>
      <c r="D240" s="5" t="n"/>
      <c r="E240" s="5" t="n"/>
      <c r="F240" s="12" t="n"/>
      <c r="G240" s="13" t="n">
        <v>0.05</v>
      </c>
      <c r="H240" s="8">
        <f>IF(F240="","",ROUND(F240*G240,2))</f>
        <v/>
      </c>
      <c r="I240" s="8">
        <f>IF(F240="","",F240+H240)</f>
        <v/>
      </c>
      <c r="J240" s="5" t="inlineStr">
        <is>
          <t>Yes</t>
        </is>
      </c>
    </row>
    <row r="241">
      <c r="A241" s="11" t="n"/>
      <c r="B241" s="5" t="n"/>
      <c r="C241" s="5" t="n"/>
      <c r="D241" s="5" t="n"/>
      <c r="E241" s="5" t="n"/>
      <c r="F241" s="12" t="n"/>
      <c r="G241" s="13" t="n">
        <v>0.05</v>
      </c>
      <c r="H241" s="8">
        <f>IF(F241="","",ROUND(F241*G241,2))</f>
        <v/>
      </c>
      <c r="I241" s="8">
        <f>IF(F241="","",F241+H241)</f>
        <v/>
      </c>
      <c r="J241" s="5" t="inlineStr">
        <is>
          <t>Yes</t>
        </is>
      </c>
    </row>
    <row r="242">
      <c r="A242" s="11" t="n"/>
      <c r="B242" s="5" t="n"/>
      <c r="C242" s="5" t="n"/>
      <c r="D242" s="5" t="n"/>
      <c r="E242" s="5" t="n"/>
      <c r="F242" s="12" t="n"/>
      <c r="G242" s="13" t="n">
        <v>0.05</v>
      </c>
      <c r="H242" s="8">
        <f>IF(F242="","",ROUND(F242*G242,2))</f>
        <v/>
      </c>
      <c r="I242" s="8">
        <f>IF(F242="","",F242+H242)</f>
        <v/>
      </c>
      <c r="J242" s="5" t="inlineStr">
        <is>
          <t>Yes</t>
        </is>
      </c>
    </row>
    <row r="243">
      <c r="A243" s="11" t="n"/>
      <c r="B243" s="5" t="n"/>
      <c r="C243" s="5" t="n"/>
      <c r="D243" s="5" t="n"/>
      <c r="E243" s="5" t="n"/>
      <c r="F243" s="12" t="n"/>
      <c r="G243" s="13" t="n">
        <v>0.05</v>
      </c>
      <c r="H243" s="8">
        <f>IF(F243="","",ROUND(F243*G243,2))</f>
        <v/>
      </c>
      <c r="I243" s="8">
        <f>IF(F243="","",F243+H243)</f>
        <v/>
      </c>
      <c r="J243" s="5" t="inlineStr">
        <is>
          <t>Yes</t>
        </is>
      </c>
    </row>
    <row r="244">
      <c r="A244" s="11" t="n"/>
      <c r="B244" s="5" t="n"/>
      <c r="C244" s="5" t="n"/>
      <c r="D244" s="5" t="n"/>
      <c r="E244" s="5" t="n"/>
      <c r="F244" s="12" t="n"/>
      <c r="G244" s="13" t="n">
        <v>0.05</v>
      </c>
      <c r="H244" s="8">
        <f>IF(F244="","",ROUND(F244*G244,2))</f>
        <v/>
      </c>
      <c r="I244" s="8">
        <f>IF(F244="","",F244+H244)</f>
        <v/>
      </c>
      <c r="J244" s="5" t="inlineStr">
        <is>
          <t>Yes</t>
        </is>
      </c>
    </row>
    <row r="245">
      <c r="A245" s="11" t="n"/>
      <c r="B245" s="5" t="n"/>
      <c r="C245" s="5" t="n"/>
      <c r="D245" s="5" t="n"/>
      <c r="E245" s="5" t="n"/>
      <c r="F245" s="12" t="n"/>
      <c r="G245" s="13" t="n">
        <v>0.05</v>
      </c>
      <c r="H245" s="8">
        <f>IF(F245="","",ROUND(F245*G245,2))</f>
        <v/>
      </c>
      <c r="I245" s="8">
        <f>IF(F245="","",F245+H245)</f>
        <v/>
      </c>
      <c r="J245" s="5" t="inlineStr">
        <is>
          <t>Yes</t>
        </is>
      </c>
    </row>
    <row r="246">
      <c r="A246" s="11" t="n"/>
      <c r="B246" s="5" t="n"/>
      <c r="C246" s="5" t="n"/>
      <c r="D246" s="5" t="n"/>
      <c r="E246" s="5" t="n"/>
      <c r="F246" s="12" t="n"/>
      <c r="G246" s="13" t="n">
        <v>0.05</v>
      </c>
      <c r="H246" s="8">
        <f>IF(F246="","",ROUND(F246*G246,2))</f>
        <v/>
      </c>
      <c r="I246" s="8">
        <f>IF(F246="","",F246+H246)</f>
        <v/>
      </c>
      <c r="J246" s="5" t="inlineStr">
        <is>
          <t>Yes</t>
        </is>
      </c>
    </row>
    <row r="247">
      <c r="A247" s="11" t="n"/>
      <c r="B247" s="5" t="n"/>
      <c r="C247" s="5" t="n"/>
      <c r="D247" s="5" t="n"/>
      <c r="E247" s="5" t="n"/>
      <c r="F247" s="12" t="n"/>
      <c r="G247" s="13" t="n">
        <v>0.05</v>
      </c>
      <c r="H247" s="8">
        <f>IF(F247="","",ROUND(F247*G247,2))</f>
        <v/>
      </c>
      <c r="I247" s="8">
        <f>IF(F247="","",F247+H247)</f>
        <v/>
      </c>
      <c r="J247" s="5" t="inlineStr">
        <is>
          <t>Yes</t>
        </is>
      </c>
    </row>
    <row r="248">
      <c r="A248" s="11" t="n"/>
      <c r="B248" s="5" t="n"/>
      <c r="C248" s="5" t="n"/>
      <c r="D248" s="5" t="n"/>
      <c r="E248" s="5" t="n"/>
      <c r="F248" s="12" t="n"/>
      <c r="G248" s="13" t="n">
        <v>0.05</v>
      </c>
      <c r="H248" s="8">
        <f>IF(F248="","",ROUND(F248*G248,2))</f>
        <v/>
      </c>
      <c r="I248" s="8">
        <f>IF(F248="","",F248+H248)</f>
        <v/>
      </c>
      <c r="J248" s="5" t="inlineStr">
        <is>
          <t>Yes</t>
        </is>
      </c>
    </row>
    <row r="249">
      <c r="A249" s="11" t="n"/>
      <c r="B249" s="5" t="n"/>
      <c r="C249" s="5" t="n"/>
      <c r="D249" s="5" t="n"/>
      <c r="E249" s="5" t="n"/>
      <c r="F249" s="12" t="n"/>
      <c r="G249" s="13" t="n">
        <v>0.05</v>
      </c>
      <c r="H249" s="8">
        <f>IF(F249="","",ROUND(F249*G249,2))</f>
        <v/>
      </c>
      <c r="I249" s="8">
        <f>IF(F249="","",F249+H249)</f>
        <v/>
      </c>
      <c r="J249" s="5" t="inlineStr">
        <is>
          <t>Yes</t>
        </is>
      </c>
    </row>
    <row r="250">
      <c r="A250" s="11" t="n"/>
      <c r="B250" s="5" t="n"/>
      <c r="C250" s="5" t="n"/>
      <c r="D250" s="5" t="n"/>
      <c r="E250" s="5" t="n"/>
      <c r="F250" s="12" t="n"/>
      <c r="G250" s="13" t="n">
        <v>0.05</v>
      </c>
      <c r="H250" s="8">
        <f>IF(F250="","",ROUND(F250*G250,2))</f>
        <v/>
      </c>
      <c r="I250" s="8">
        <f>IF(F250="","",F250+H250)</f>
        <v/>
      </c>
      <c r="J250" s="5" t="inlineStr">
        <is>
          <t>Yes</t>
        </is>
      </c>
    </row>
    <row r="251">
      <c r="A251" s="11" t="n"/>
      <c r="B251" s="5" t="n"/>
      <c r="C251" s="5" t="n"/>
      <c r="D251" s="5" t="n"/>
      <c r="E251" s="5" t="n"/>
      <c r="F251" s="12" t="n"/>
      <c r="G251" s="13" t="n">
        <v>0.05</v>
      </c>
      <c r="H251" s="8">
        <f>IF(F251="","",ROUND(F251*G251,2))</f>
        <v/>
      </c>
      <c r="I251" s="8">
        <f>IF(F251="","",F251+H251)</f>
        <v/>
      </c>
      <c r="J251" s="5" t="inlineStr">
        <is>
          <t>Yes</t>
        </is>
      </c>
    </row>
    <row r="252">
      <c r="A252" s="11" t="n"/>
      <c r="B252" s="5" t="n"/>
      <c r="C252" s="5" t="n"/>
      <c r="D252" s="5" t="n"/>
      <c r="E252" s="5" t="n"/>
      <c r="F252" s="12" t="n"/>
      <c r="G252" s="13" t="n">
        <v>0.05</v>
      </c>
      <c r="H252" s="8">
        <f>IF(F252="","",ROUND(F252*G252,2))</f>
        <v/>
      </c>
      <c r="I252" s="8">
        <f>IF(F252="","",F252+H252)</f>
        <v/>
      </c>
      <c r="J252" s="5" t="inlineStr">
        <is>
          <t>Yes</t>
        </is>
      </c>
    </row>
    <row r="253">
      <c r="A253" s="11" t="n"/>
      <c r="B253" s="5" t="n"/>
      <c r="C253" s="5" t="n"/>
      <c r="D253" s="5" t="n"/>
      <c r="E253" s="5" t="n"/>
      <c r="F253" s="12" t="n"/>
      <c r="G253" s="13" t="n">
        <v>0.05</v>
      </c>
      <c r="H253" s="8">
        <f>IF(F253="","",ROUND(F253*G253,2))</f>
        <v/>
      </c>
      <c r="I253" s="8">
        <f>IF(F253="","",F253+H253)</f>
        <v/>
      </c>
      <c r="J253" s="5" t="inlineStr">
        <is>
          <t>Yes</t>
        </is>
      </c>
    </row>
    <row r="254">
      <c r="A254" s="11" t="n"/>
      <c r="B254" s="5" t="n"/>
      <c r="C254" s="5" t="n"/>
      <c r="D254" s="5" t="n"/>
      <c r="E254" s="5" t="n"/>
      <c r="F254" s="12" t="n"/>
      <c r="G254" s="13" t="n">
        <v>0.05</v>
      </c>
      <c r="H254" s="8">
        <f>IF(F254="","",ROUND(F254*G254,2))</f>
        <v/>
      </c>
      <c r="I254" s="8">
        <f>IF(F254="","",F254+H254)</f>
        <v/>
      </c>
      <c r="J254" s="5" t="inlineStr">
        <is>
          <t>Yes</t>
        </is>
      </c>
    </row>
    <row r="255">
      <c r="A255" s="11" t="n"/>
      <c r="B255" s="5" t="n"/>
      <c r="C255" s="5" t="n"/>
      <c r="D255" s="5" t="n"/>
      <c r="E255" s="5" t="n"/>
      <c r="F255" s="12" t="n"/>
      <c r="G255" s="13" t="n">
        <v>0.05</v>
      </c>
      <c r="H255" s="8">
        <f>IF(F255="","",ROUND(F255*G255,2))</f>
        <v/>
      </c>
      <c r="I255" s="8">
        <f>IF(F255="","",F255+H255)</f>
        <v/>
      </c>
      <c r="J255" s="5" t="inlineStr">
        <is>
          <t>Yes</t>
        </is>
      </c>
    </row>
    <row r="256">
      <c r="A256" s="11" t="n"/>
      <c r="B256" s="5" t="n"/>
      <c r="C256" s="5" t="n"/>
      <c r="D256" s="5" t="n"/>
      <c r="E256" s="5" t="n"/>
      <c r="F256" s="12" t="n"/>
      <c r="G256" s="13" t="n">
        <v>0.05</v>
      </c>
      <c r="H256" s="8">
        <f>IF(F256="","",ROUND(F256*G256,2))</f>
        <v/>
      </c>
      <c r="I256" s="8">
        <f>IF(F256="","",F256+H256)</f>
        <v/>
      </c>
      <c r="J256" s="5" t="inlineStr">
        <is>
          <t>Yes</t>
        </is>
      </c>
    </row>
    <row r="257">
      <c r="A257" s="11" t="n"/>
      <c r="B257" s="5" t="n"/>
      <c r="C257" s="5" t="n"/>
      <c r="D257" s="5" t="n"/>
      <c r="E257" s="5" t="n"/>
      <c r="F257" s="12" t="n"/>
      <c r="G257" s="13" t="n">
        <v>0.05</v>
      </c>
      <c r="H257" s="8">
        <f>IF(F257="","",ROUND(F257*G257,2))</f>
        <v/>
      </c>
      <c r="I257" s="8">
        <f>IF(F257="","",F257+H257)</f>
        <v/>
      </c>
      <c r="J257" s="5" t="inlineStr">
        <is>
          <t>Yes</t>
        </is>
      </c>
    </row>
    <row r="258">
      <c r="A258" s="11" t="n"/>
      <c r="B258" s="5" t="n"/>
      <c r="C258" s="5" t="n"/>
      <c r="D258" s="5" t="n"/>
      <c r="E258" s="5" t="n"/>
      <c r="F258" s="12" t="n"/>
      <c r="G258" s="13" t="n">
        <v>0.05</v>
      </c>
      <c r="H258" s="8">
        <f>IF(F258="","",ROUND(F258*G258,2))</f>
        <v/>
      </c>
      <c r="I258" s="8">
        <f>IF(F258="","",F258+H258)</f>
        <v/>
      </c>
      <c r="J258" s="5" t="inlineStr">
        <is>
          <t>Yes</t>
        </is>
      </c>
    </row>
    <row r="259">
      <c r="A259" s="11" t="n"/>
      <c r="B259" s="5" t="n"/>
      <c r="C259" s="5" t="n"/>
      <c r="D259" s="5" t="n"/>
      <c r="E259" s="5" t="n"/>
      <c r="F259" s="12" t="n"/>
      <c r="G259" s="13" t="n">
        <v>0.05</v>
      </c>
      <c r="H259" s="8">
        <f>IF(F259="","",ROUND(F259*G259,2))</f>
        <v/>
      </c>
      <c r="I259" s="8">
        <f>IF(F259="","",F259+H259)</f>
        <v/>
      </c>
      <c r="J259" s="5" t="inlineStr">
        <is>
          <t>Yes</t>
        </is>
      </c>
    </row>
    <row r="260">
      <c r="A260" s="11" t="n"/>
      <c r="B260" s="5" t="n"/>
      <c r="C260" s="5" t="n"/>
      <c r="D260" s="5" t="n"/>
      <c r="E260" s="5" t="n"/>
      <c r="F260" s="12" t="n"/>
      <c r="G260" s="13" t="n">
        <v>0.05</v>
      </c>
      <c r="H260" s="8">
        <f>IF(F260="","",ROUND(F260*G260,2))</f>
        <v/>
      </c>
      <c r="I260" s="8">
        <f>IF(F260="","",F260+H260)</f>
        <v/>
      </c>
      <c r="J260" s="5" t="inlineStr">
        <is>
          <t>Yes</t>
        </is>
      </c>
    </row>
    <row r="261">
      <c r="A261" s="11" t="n"/>
      <c r="B261" s="5" t="n"/>
      <c r="C261" s="5" t="n"/>
      <c r="D261" s="5" t="n"/>
      <c r="E261" s="5" t="n"/>
      <c r="F261" s="12" t="n"/>
      <c r="G261" s="13" t="n">
        <v>0.05</v>
      </c>
      <c r="H261" s="8">
        <f>IF(F261="","",ROUND(F261*G261,2))</f>
        <v/>
      </c>
      <c r="I261" s="8">
        <f>IF(F261="","",F261+H261)</f>
        <v/>
      </c>
      <c r="J261" s="5" t="inlineStr">
        <is>
          <t>Yes</t>
        </is>
      </c>
    </row>
    <row r="262">
      <c r="A262" s="11" t="n"/>
      <c r="B262" s="5" t="n"/>
      <c r="C262" s="5" t="n"/>
      <c r="D262" s="5" t="n"/>
      <c r="E262" s="5" t="n"/>
      <c r="F262" s="12" t="n"/>
      <c r="G262" s="13" t="n">
        <v>0.05</v>
      </c>
      <c r="H262" s="8">
        <f>IF(F262="","",ROUND(F262*G262,2))</f>
        <v/>
      </c>
      <c r="I262" s="8">
        <f>IF(F262="","",F262+H262)</f>
        <v/>
      </c>
      <c r="J262" s="5" t="inlineStr">
        <is>
          <t>Yes</t>
        </is>
      </c>
    </row>
    <row r="263">
      <c r="A263" s="11" t="n"/>
      <c r="B263" s="5" t="n"/>
      <c r="C263" s="5" t="n"/>
      <c r="D263" s="5" t="n"/>
      <c r="E263" s="5" t="n"/>
      <c r="F263" s="12" t="n"/>
      <c r="G263" s="13" t="n">
        <v>0.05</v>
      </c>
      <c r="H263" s="8">
        <f>IF(F263="","",ROUND(F263*G263,2))</f>
        <v/>
      </c>
      <c r="I263" s="8">
        <f>IF(F263="","",F263+H263)</f>
        <v/>
      </c>
      <c r="J263" s="5" t="inlineStr">
        <is>
          <t>Yes</t>
        </is>
      </c>
    </row>
    <row r="264">
      <c r="A264" s="11" t="n"/>
      <c r="B264" s="5" t="n"/>
      <c r="C264" s="5" t="n"/>
      <c r="D264" s="5" t="n"/>
      <c r="E264" s="5" t="n"/>
      <c r="F264" s="12" t="n"/>
      <c r="G264" s="13" t="n">
        <v>0.05</v>
      </c>
      <c r="H264" s="8">
        <f>IF(F264="","",ROUND(F264*G264,2))</f>
        <v/>
      </c>
      <c r="I264" s="8">
        <f>IF(F264="","",F264+H264)</f>
        <v/>
      </c>
      <c r="J264" s="5" t="inlineStr">
        <is>
          <t>Yes</t>
        </is>
      </c>
    </row>
    <row r="265">
      <c r="A265" s="11" t="n"/>
      <c r="B265" s="5" t="n"/>
      <c r="C265" s="5" t="n"/>
      <c r="D265" s="5" t="n"/>
      <c r="E265" s="5" t="n"/>
      <c r="F265" s="12" t="n"/>
      <c r="G265" s="13" t="n">
        <v>0.05</v>
      </c>
      <c r="H265" s="8">
        <f>IF(F265="","",ROUND(F265*G265,2))</f>
        <v/>
      </c>
      <c r="I265" s="8">
        <f>IF(F265="","",F265+H265)</f>
        <v/>
      </c>
      <c r="J265" s="5" t="inlineStr">
        <is>
          <t>Yes</t>
        </is>
      </c>
    </row>
    <row r="266">
      <c r="A266" s="11" t="n"/>
      <c r="B266" s="5" t="n"/>
      <c r="C266" s="5" t="n"/>
      <c r="D266" s="5" t="n"/>
      <c r="E266" s="5" t="n"/>
      <c r="F266" s="12" t="n"/>
      <c r="G266" s="13" t="n">
        <v>0.05</v>
      </c>
      <c r="H266" s="8">
        <f>IF(F266="","",ROUND(F266*G266,2))</f>
        <v/>
      </c>
      <c r="I266" s="8">
        <f>IF(F266="","",F266+H266)</f>
        <v/>
      </c>
      <c r="J266" s="5" t="inlineStr">
        <is>
          <t>Yes</t>
        </is>
      </c>
    </row>
    <row r="267">
      <c r="A267" s="11" t="n"/>
      <c r="B267" s="5" t="n"/>
      <c r="C267" s="5" t="n"/>
      <c r="D267" s="5" t="n"/>
      <c r="E267" s="5" t="n"/>
      <c r="F267" s="12" t="n"/>
      <c r="G267" s="13" t="n">
        <v>0.05</v>
      </c>
      <c r="H267" s="8">
        <f>IF(F267="","",ROUND(F267*G267,2))</f>
        <v/>
      </c>
      <c r="I267" s="8">
        <f>IF(F267="","",F267+H267)</f>
        <v/>
      </c>
      <c r="J267" s="5" t="inlineStr">
        <is>
          <t>Yes</t>
        </is>
      </c>
    </row>
    <row r="268">
      <c r="A268" s="11" t="n"/>
      <c r="B268" s="5" t="n"/>
      <c r="C268" s="5" t="n"/>
      <c r="D268" s="5" t="n"/>
      <c r="E268" s="5" t="n"/>
      <c r="F268" s="12" t="n"/>
      <c r="G268" s="13" t="n">
        <v>0.05</v>
      </c>
      <c r="H268" s="8">
        <f>IF(F268="","",ROUND(F268*G268,2))</f>
        <v/>
      </c>
      <c r="I268" s="8">
        <f>IF(F268="","",F268+H268)</f>
        <v/>
      </c>
      <c r="J268" s="5" t="inlineStr">
        <is>
          <t>Yes</t>
        </is>
      </c>
    </row>
    <row r="269">
      <c r="A269" s="11" t="n"/>
      <c r="B269" s="5" t="n"/>
      <c r="C269" s="5" t="n"/>
      <c r="D269" s="5" t="n"/>
      <c r="E269" s="5" t="n"/>
      <c r="F269" s="12" t="n"/>
      <c r="G269" s="13" t="n">
        <v>0.05</v>
      </c>
      <c r="H269" s="8">
        <f>IF(F269="","",ROUND(F269*G269,2))</f>
        <v/>
      </c>
      <c r="I269" s="8">
        <f>IF(F269="","",F269+H269)</f>
        <v/>
      </c>
      <c r="J269" s="5" t="inlineStr">
        <is>
          <t>Yes</t>
        </is>
      </c>
    </row>
    <row r="270">
      <c r="A270" s="11" t="n"/>
      <c r="B270" s="5" t="n"/>
      <c r="C270" s="5" t="n"/>
      <c r="D270" s="5" t="n"/>
      <c r="E270" s="5" t="n"/>
      <c r="F270" s="12" t="n"/>
      <c r="G270" s="13" t="n">
        <v>0.05</v>
      </c>
      <c r="H270" s="8">
        <f>IF(F270="","",ROUND(F270*G270,2))</f>
        <v/>
      </c>
      <c r="I270" s="8">
        <f>IF(F270="","",F270+H270)</f>
        <v/>
      </c>
      <c r="J270" s="5" t="inlineStr">
        <is>
          <t>Yes</t>
        </is>
      </c>
    </row>
    <row r="271">
      <c r="A271" s="11" t="n"/>
      <c r="B271" s="5" t="n"/>
      <c r="C271" s="5" t="n"/>
      <c r="D271" s="5" t="n"/>
      <c r="E271" s="5" t="n"/>
      <c r="F271" s="12" t="n"/>
      <c r="G271" s="13" t="n">
        <v>0.05</v>
      </c>
      <c r="H271" s="8">
        <f>IF(F271="","",ROUND(F271*G271,2))</f>
        <v/>
      </c>
      <c r="I271" s="8">
        <f>IF(F271="","",F271+H271)</f>
        <v/>
      </c>
      <c r="J271" s="5" t="inlineStr">
        <is>
          <t>Yes</t>
        </is>
      </c>
    </row>
    <row r="272">
      <c r="A272" s="11" t="n"/>
      <c r="B272" s="5" t="n"/>
      <c r="C272" s="5" t="n"/>
      <c r="D272" s="5" t="n"/>
      <c r="E272" s="5" t="n"/>
      <c r="F272" s="12" t="n"/>
      <c r="G272" s="13" t="n">
        <v>0.05</v>
      </c>
      <c r="H272" s="8">
        <f>IF(F272="","",ROUND(F272*G272,2))</f>
        <v/>
      </c>
      <c r="I272" s="8">
        <f>IF(F272="","",F272+H272)</f>
        <v/>
      </c>
      <c r="J272" s="5" t="inlineStr">
        <is>
          <t>Yes</t>
        </is>
      </c>
    </row>
    <row r="273">
      <c r="A273" s="11" t="n"/>
      <c r="B273" s="5" t="n"/>
      <c r="C273" s="5" t="n"/>
      <c r="D273" s="5" t="n"/>
      <c r="E273" s="5" t="n"/>
      <c r="F273" s="12" t="n"/>
      <c r="G273" s="13" t="n">
        <v>0.05</v>
      </c>
      <c r="H273" s="8">
        <f>IF(F273="","",ROUND(F273*G273,2))</f>
        <v/>
      </c>
      <c r="I273" s="8">
        <f>IF(F273="","",F273+H273)</f>
        <v/>
      </c>
      <c r="J273" s="5" t="inlineStr">
        <is>
          <t>Yes</t>
        </is>
      </c>
    </row>
    <row r="274">
      <c r="A274" s="11" t="n"/>
      <c r="B274" s="5" t="n"/>
      <c r="C274" s="5" t="n"/>
      <c r="D274" s="5" t="n"/>
      <c r="E274" s="5" t="n"/>
      <c r="F274" s="12" t="n"/>
      <c r="G274" s="13" t="n">
        <v>0.05</v>
      </c>
      <c r="H274" s="8">
        <f>IF(F274="","",ROUND(F274*G274,2))</f>
        <v/>
      </c>
      <c r="I274" s="8">
        <f>IF(F274="","",F274+H274)</f>
        <v/>
      </c>
      <c r="J274" s="5" t="inlineStr">
        <is>
          <t>Yes</t>
        </is>
      </c>
    </row>
    <row r="275">
      <c r="A275" s="11" t="n"/>
      <c r="B275" s="5" t="n"/>
      <c r="C275" s="5" t="n"/>
      <c r="D275" s="5" t="n"/>
      <c r="E275" s="5" t="n"/>
      <c r="F275" s="12" t="n"/>
      <c r="G275" s="13" t="n">
        <v>0.05</v>
      </c>
      <c r="H275" s="8">
        <f>IF(F275="","",ROUND(F275*G275,2))</f>
        <v/>
      </c>
      <c r="I275" s="8">
        <f>IF(F275="","",F275+H275)</f>
        <v/>
      </c>
      <c r="J275" s="5" t="inlineStr">
        <is>
          <t>Yes</t>
        </is>
      </c>
    </row>
    <row r="276">
      <c r="A276" s="11" t="n"/>
      <c r="B276" s="5" t="n"/>
      <c r="C276" s="5" t="n"/>
      <c r="D276" s="5" t="n"/>
      <c r="E276" s="5" t="n"/>
      <c r="F276" s="12" t="n"/>
      <c r="G276" s="13" t="n">
        <v>0.05</v>
      </c>
      <c r="H276" s="8">
        <f>IF(F276="","",ROUND(F276*G276,2))</f>
        <v/>
      </c>
      <c r="I276" s="8">
        <f>IF(F276="","",F276+H276)</f>
        <v/>
      </c>
      <c r="J276" s="5" t="inlineStr">
        <is>
          <t>Yes</t>
        </is>
      </c>
    </row>
    <row r="277">
      <c r="A277" s="11" t="n"/>
      <c r="B277" s="5" t="n"/>
      <c r="C277" s="5" t="n"/>
      <c r="D277" s="5" t="n"/>
      <c r="E277" s="5" t="n"/>
      <c r="F277" s="12" t="n"/>
      <c r="G277" s="13" t="n">
        <v>0.05</v>
      </c>
      <c r="H277" s="8">
        <f>IF(F277="","",ROUND(F277*G277,2))</f>
        <v/>
      </c>
      <c r="I277" s="8">
        <f>IF(F277="","",F277+H277)</f>
        <v/>
      </c>
      <c r="J277" s="5" t="inlineStr">
        <is>
          <t>Yes</t>
        </is>
      </c>
    </row>
    <row r="278">
      <c r="A278" s="11" t="n"/>
      <c r="B278" s="5" t="n"/>
      <c r="C278" s="5" t="n"/>
      <c r="D278" s="5" t="n"/>
      <c r="E278" s="5" t="n"/>
      <c r="F278" s="12" t="n"/>
      <c r="G278" s="13" t="n">
        <v>0.05</v>
      </c>
      <c r="H278" s="8">
        <f>IF(F278="","",ROUND(F278*G278,2))</f>
        <v/>
      </c>
      <c r="I278" s="8">
        <f>IF(F278="","",F278+H278)</f>
        <v/>
      </c>
      <c r="J278" s="5" t="inlineStr">
        <is>
          <t>Yes</t>
        </is>
      </c>
    </row>
    <row r="279">
      <c r="A279" s="11" t="n"/>
      <c r="B279" s="5" t="n"/>
      <c r="C279" s="5" t="n"/>
      <c r="D279" s="5" t="n"/>
      <c r="E279" s="5" t="n"/>
      <c r="F279" s="12" t="n"/>
      <c r="G279" s="13" t="n">
        <v>0.05</v>
      </c>
      <c r="H279" s="8">
        <f>IF(F279="","",ROUND(F279*G279,2))</f>
        <v/>
      </c>
      <c r="I279" s="8">
        <f>IF(F279="","",F279+H279)</f>
        <v/>
      </c>
      <c r="J279" s="5" t="inlineStr">
        <is>
          <t>Yes</t>
        </is>
      </c>
    </row>
    <row r="280">
      <c r="A280" s="11" t="n"/>
      <c r="B280" s="5" t="n"/>
      <c r="C280" s="5" t="n"/>
      <c r="D280" s="5" t="n"/>
      <c r="E280" s="5" t="n"/>
      <c r="F280" s="12" t="n"/>
      <c r="G280" s="13" t="n">
        <v>0.05</v>
      </c>
      <c r="H280" s="8">
        <f>IF(F280="","",ROUND(F280*G280,2))</f>
        <v/>
      </c>
      <c r="I280" s="8">
        <f>IF(F280="","",F280+H280)</f>
        <v/>
      </c>
      <c r="J280" s="5" t="inlineStr">
        <is>
          <t>Yes</t>
        </is>
      </c>
    </row>
    <row r="281">
      <c r="A281" s="11" t="n"/>
      <c r="B281" s="5" t="n"/>
      <c r="C281" s="5" t="n"/>
      <c r="D281" s="5" t="n"/>
      <c r="E281" s="5" t="n"/>
      <c r="F281" s="12" t="n"/>
      <c r="G281" s="13" t="n">
        <v>0.05</v>
      </c>
      <c r="H281" s="8">
        <f>IF(F281="","",ROUND(F281*G281,2))</f>
        <v/>
      </c>
      <c r="I281" s="8">
        <f>IF(F281="","",F281+H281)</f>
        <v/>
      </c>
      <c r="J281" s="5" t="inlineStr">
        <is>
          <t>Yes</t>
        </is>
      </c>
    </row>
    <row r="282">
      <c r="A282" s="11" t="n"/>
      <c r="B282" s="5" t="n"/>
      <c r="C282" s="5" t="n"/>
      <c r="D282" s="5" t="n"/>
      <c r="E282" s="5" t="n"/>
      <c r="F282" s="12" t="n"/>
      <c r="G282" s="13" t="n">
        <v>0.05</v>
      </c>
      <c r="H282" s="8">
        <f>IF(F282="","",ROUND(F282*G282,2))</f>
        <v/>
      </c>
      <c r="I282" s="8">
        <f>IF(F282="","",F282+H282)</f>
        <v/>
      </c>
      <c r="J282" s="5" t="inlineStr">
        <is>
          <t>Yes</t>
        </is>
      </c>
    </row>
    <row r="283">
      <c r="A283" s="11" t="n"/>
      <c r="B283" s="5" t="n"/>
      <c r="C283" s="5" t="n"/>
      <c r="D283" s="5" t="n"/>
      <c r="E283" s="5" t="n"/>
      <c r="F283" s="12" t="n"/>
      <c r="G283" s="13" t="n">
        <v>0.05</v>
      </c>
      <c r="H283" s="8">
        <f>IF(F283="","",ROUND(F283*G283,2))</f>
        <v/>
      </c>
      <c r="I283" s="8">
        <f>IF(F283="","",F283+H283)</f>
        <v/>
      </c>
      <c r="J283" s="5" t="inlineStr">
        <is>
          <t>Yes</t>
        </is>
      </c>
    </row>
    <row r="284">
      <c r="A284" s="11" t="n"/>
      <c r="B284" s="5" t="n"/>
      <c r="C284" s="5" t="n"/>
      <c r="D284" s="5" t="n"/>
      <c r="E284" s="5" t="n"/>
      <c r="F284" s="12" t="n"/>
      <c r="G284" s="13" t="n">
        <v>0.05</v>
      </c>
      <c r="H284" s="8">
        <f>IF(F284="","",ROUND(F284*G284,2))</f>
        <v/>
      </c>
      <c r="I284" s="8">
        <f>IF(F284="","",F284+H284)</f>
        <v/>
      </c>
      <c r="J284" s="5" t="inlineStr">
        <is>
          <t>Yes</t>
        </is>
      </c>
    </row>
    <row r="285">
      <c r="A285" s="11" t="n"/>
      <c r="B285" s="5" t="n"/>
      <c r="C285" s="5" t="n"/>
      <c r="D285" s="5" t="n"/>
      <c r="E285" s="5" t="n"/>
      <c r="F285" s="12" t="n"/>
      <c r="G285" s="13" t="n">
        <v>0.05</v>
      </c>
      <c r="H285" s="8">
        <f>IF(F285="","",ROUND(F285*G285,2))</f>
        <v/>
      </c>
      <c r="I285" s="8">
        <f>IF(F285="","",F285+H285)</f>
        <v/>
      </c>
      <c r="J285" s="5" t="inlineStr">
        <is>
          <t>Yes</t>
        </is>
      </c>
    </row>
    <row r="286">
      <c r="A286" s="11" t="n"/>
      <c r="B286" s="5" t="n"/>
      <c r="C286" s="5" t="n"/>
      <c r="D286" s="5" t="n"/>
      <c r="E286" s="5" t="n"/>
      <c r="F286" s="12" t="n"/>
      <c r="G286" s="13" t="n">
        <v>0.05</v>
      </c>
      <c r="H286" s="8">
        <f>IF(F286="","",ROUND(F286*G286,2))</f>
        <v/>
      </c>
      <c r="I286" s="8">
        <f>IF(F286="","",F286+H286)</f>
        <v/>
      </c>
      <c r="J286" s="5" t="inlineStr">
        <is>
          <t>Yes</t>
        </is>
      </c>
    </row>
    <row r="287">
      <c r="A287" s="11" t="n"/>
      <c r="B287" s="5" t="n"/>
      <c r="C287" s="5" t="n"/>
      <c r="D287" s="5" t="n"/>
      <c r="E287" s="5" t="n"/>
      <c r="F287" s="12" t="n"/>
      <c r="G287" s="13" t="n">
        <v>0.05</v>
      </c>
      <c r="H287" s="8">
        <f>IF(F287="","",ROUND(F287*G287,2))</f>
        <v/>
      </c>
      <c r="I287" s="8">
        <f>IF(F287="","",F287+H287)</f>
        <v/>
      </c>
      <c r="J287" s="5" t="inlineStr">
        <is>
          <t>Yes</t>
        </is>
      </c>
    </row>
    <row r="288">
      <c r="A288" s="11" t="n"/>
      <c r="B288" s="5" t="n"/>
      <c r="C288" s="5" t="n"/>
      <c r="D288" s="5" t="n"/>
      <c r="E288" s="5" t="n"/>
      <c r="F288" s="12" t="n"/>
      <c r="G288" s="13" t="n">
        <v>0.05</v>
      </c>
      <c r="H288" s="8">
        <f>IF(F288="","",ROUND(F288*G288,2))</f>
        <v/>
      </c>
      <c r="I288" s="8">
        <f>IF(F288="","",F288+H288)</f>
        <v/>
      </c>
      <c r="J288" s="5" t="inlineStr">
        <is>
          <t>Yes</t>
        </is>
      </c>
    </row>
    <row r="289">
      <c r="A289" s="11" t="n"/>
      <c r="B289" s="5" t="n"/>
      <c r="C289" s="5" t="n"/>
      <c r="D289" s="5" t="n"/>
      <c r="E289" s="5" t="n"/>
      <c r="F289" s="12" t="n"/>
      <c r="G289" s="13" t="n">
        <v>0.05</v>
      </c>
      <c r="H289" s="8">
        <f>IF(F289="","",ROUND(F289*G289,2))</f>
        <v/>
      </c>
      <c r="I289" s="8">
        <f>IF(F289="","",F289+H289)</f>
        <v/>
      </c>
      <c r="J289" s="5" t="inlineStr">
        <is>
          <t>Yes</t>
        </is>
      </c>
    </row>
    <row r="290">
      <c r="A290" s="11" t="n"/>
      <c r="B290" s="5" t="n"/>
      <c r="C290" s="5" t="n"/>
      <c r="D290" s="5" t="n"/>
      <c r="E290" s="5" t="n"/>
      <c r="F290" s="12" t="n"/>
      <c r="G290" s="13" t="n">
        <v>0.05</v>
      </c>
      <c r="H290" s="8">
        <f>IF(F290="","",ROUND(F290*G290,2))</f>
        <v/>
      </c>
      <c r="I290" s="8">
        <f>IF(F290="","",F290+H290)</f>
        <v/>
      </c>
      <c r="J290" s="5" t="inlineStr">
        <is>
          <t>Yes</t>
        </is>
      </c>
    </row>
    <row r="291">
      <c r="A291" s="11" t="n"/>
      <c r="B291" s="5" t="n"/>
      <c r="C291" s="5" t="n"/>
      <c r="D291" s="5" t="n"/>
      <c r="E291" s="5" t="n"/>
      <c r="F291" s="12" t="n"/>
      <c r="G291" s="13" t="n">
        <v>0.05</v>
      </c>
      <c r="H291" s="8">
        <f>IF(F291="","",ROUND(F291*G291,2))</f>
        <v/>
      </c>
      <c r="I291" s="8">
        <f>IF(F291="","",F291+H291)</f>
        <v/>
      </c>
      <c r="J291" s="5" t="inlineStr">
        <is>
          <t>Yes</t>
        </is>
      </c>
    </row>
    <row r="292">
      <c r="A292" s="11" t="n"/>
      <c r="B292" s="5" t="n"/>
      <c r="C292" s="5" t="n"/>
      <c r="D292" s="5" t="n"/>
      <c r="E292" s="5" t="n"/>
      <c r="F292" s="12" t="n"/>
      <c r="G292" s="13" t="n">
        <v>0.05</v>
      </c>
      <c r="H292" s="8">
        <f>IF(F292="","",ROUND(F292*G292,2))</f>
        <v/>
      </c>
      <c r="I292" s="8">
        <f>IF(F292="","",F292+H292)</f>
        <v/>
      </c>
      <c r="J292" s="5" t="inlineStr">
        <is>
          <t>Yes</t>
        </is>
      </c>
    </row>
    <row r="293">
      <c r="A293" s="11" t="n"/>
      <c r="B293" s="5" t="n"/>
      <c r="C293" s="5" t="n"/>
      <c r="D293" s="5" t="n"/>
      <c r="E293" s="5" t="n"/>
      <c r="F293" s="12" t="n"/>
      <c r="G293" s="13" t="n">
        <v>0.05</v>
      </c>
      <c r="H293" s="8">
        <f>IF(F293="","",ROUND(F293*G293,2))</f>
        <v/>
      </c>
      <c r="I293" s="8">
        <f>IF(F293="","",F293+H293)</f>
        <v/>
      </c>
      <c r="J293" s="5" t="inlineStr">
        <is>
          <t>Yes</t>
        </is>
      </c>
    </row>
    <row r="294">
      <c r="A294" s="11" t="n"/>
      <c r="B294" s="5" t="n"/>
      <c r="C294" s="5" t="n"/>
      <c r="D294" s="5" t="n"/>
      <c r="E294" s="5" t="n"/>
      <c r="F294" s="12" t="n"/>
      <c r="G294" s="13" t="n">
        <v>0.05</v>
      </c>
      <c r="H294" s="8">
        <f>IF(F294="","",ROUND(F294*G294,2))</f>
        <v/>
      </c>
      <c r="I294" s="8">
        <f>IF(F294="","",F294+H294)</f>
        <v/>
      </c>
      <c r="J294" s="5" t="inlineStr">
        <is>
          <t>Yes</t>
        </is>
      </c>
    </row>
    <row r="295">
      <c r="A295" s="11" t="n"/>
      <c r="B295" s="5" t="n"/>
      <c r="C295" s="5" t="n"/>
      <c r="D295" s="5" t="n"/>
      <c r="E295" s="5" t="n"/>
      <c r="F295" s="12" t="n"/>
      <c r="G295" s="13" t="n">
        <v>0.05</v>
      </c>
      <c r="H295" s="8">
        <f>IF(F295="","",ROUND(F295*G295,2))</f>
        <v/>
      </c>
      <c r="I295" s="8">
        <f>IF(F295="","",F295+H295)</f>
        <v/>
      </c>
      <c r="J295" s="5" t="inlineStr">
        <is>
          <t>Yes</t>
        </is>
      </c>
    </row>
    <row r="296">
      <c r="A296" s="11" t="n"/>
      <c r="B296" s="5" t="n"/>
      <c r="C296" s="5" t="n"/>
      <c r="D296" s="5" t="n"/>
      <c r="E296" s="5" t="n"/>
      <c r="F296" s="12" t="n"/>
      <c r="G296" s="13" t="n">
        <v>0.05</v>
      </c>
      <c r="H296" s="8">
        <f>IF(F296="","",ROUND(F296*G296,2))</f>
        <v/>
      </c>
      <c r="I296" s="8">
        <f>IF(F296="","",F296+H296)</f>
        <v/>
      </c>
      <c r="J296" s="5" t="inlineStr">
        <is>
          <t>Yes</t>
        </is>
      </c>
    </row>
    <row r="297">
      <c r="A297" s="11" t="n"/>
      <c r="B297" s="5" t="n"/>
      <c r="C297" s="5" t="n"/>
      <c r="D297" s="5" t="n"/>
      <c r="E297" s="5" t="n"/>
      <c r="F297" s="12" t="n"/>
      <c r="G297" s="13" t="n">
        <v>0.05</v>
      </c>
      <c r="H297" s="8">
        <f>IF(F297="","",ROUND(F297*G297,2))</f>
        <v/>
      </c>
      <c r="I297" s="8">
        <f>IF(F297="","",F297+H297)</f>
        <v/>
      </c>
      <c r="J297" s="5" t="inlineStr">
        <is>
          <t>Yes</t>
        </is>
      </c>
    </row>
    <row r="298">
      <c r="A298" s="11" t="n"/>
      <c r="B298" s="5" t="n"/>
      <c r="C298" s="5" t="n"/>
      <c r="D298" s="5" t="n"/>
      <c r="E298" s="5" t="n"/>
      <c r="F298" s="12" t="n"/>
      <c r="G298" s="13" t="n">
        <v>0.05</v>
      </c>
      <c r="H298" s="8">
        <f>IF(F298="","",ROUND(F298*G298,2))</f>
        <v/>
      </c>
      <c r="I298" s="8">
        <f>IF(F298="","",F298+H298)</f>
        <v/>
      </c>
      <c r="J298" s="5" t="inlineStr">
        <is>
          <t>Yes</t>
        </is>
      </c>
    </row>
    <row r="299">
      <c r="A299" s="11" t="n"/>
      <c r="B299" s="5" t="n"/>
      <c r="C299" s="5" t="n"/>
      <c r="D299" s="5" t="n"/>
      <c r="E299" s="5" t="n"/>
      <c r="F299" s="12" t="n"/>
      <c r="G299" s="13" t="n">
        <v>0.05</v>
      </c>
      <c r="H299" s="8">
        <f>IF(F299="","",ROUND(F299*G299,2))</f>
        <v/>
      </c>
      <c r="I299" s="8">
        <f>IF(F299="","",F299+H299)</f>
        <v/>
      </c>
      <c r="J299" s="5" t="inlineStr">
        <is>
          <t>Yes</t>
        </is>
      </c>
    </row>
    <row r="300">
      <c r="A300" s="11" t="n"/>
      <c r="B300" s="5" t="n"/>
      <c r="C300" s="5" t="n"/>
      <c r="D300" s="5" t="n"/>
      <c r="E300" s="5" t="n"/>
      <c r="F300" s="12" t="n"/>
      <c r="G300" s="13" t="n">
        <v>0.05</v>
      </c>
      <c r="H300" s="8">
        <f>IF(F300="","",ROUND(F300*G300,2))</f>
        <v/>
      </c>
      <c r="I300" s="8">
        <f>IF(F300="","",F300+H300)</f>
        <v/>
      </c>
      <c r="J300" s="5" t="inlineStr">
        <is>
          <t>Yes</t>
        </is>
      </c>
    </row>
    <row r="301">
      <c r="A301" s="11" t="n"/>
      <c r="B301" s="5" t="n"/>
      <c r="C301" s="5" t="n"/>
      <c r="D301" s="5" t="n"/>
      <c r="E301" s="5" t="n"/>
      <c r="F301" s="12" t="n"/>
      <c r="G301" s="13" t="n">
        <v>0.05</v>
      </c>
      <c r="H301" s="8">
        <f>IF(F301="","",ROUND(F301*G301,2))</f>
        <v/>
      </c>
      <c r="I301" s="8">
        <f>IF(F301="","",F301+H301)</f>
        <v/>
      </c>
      <c r="J301" s="5" t="inlineStr">
        <is>
          <t>Yes</t>
        </is>
      </c>
    </row>
    <row r="302">
      <c r="A302" s="11" t="n"/>
      <c r="B302" s="5" t="n"/>
      <c r="C302" s="5" t="n"/>
      <c r="D302" s="5" t="n"/>
      <c r="E302" s="5" t="n"/>
      <c r="F302" s="12" t="n"/>
      <c r="G302" s="13" t="n">
        <v>0.05</v>
      </c>
      <c r="H302" s="8">
        <f>IF(F302="","",ROUND(F302*G302,2))</f>
        <v/>
      </c>
      <c r="I302" s="8">
        <f>IF(F302="","",F302+H302)</f>
        <v/>
      </c>
      <c r="J302" s="5" t="inlineStr">
        <is>
          <t>Yes</t>
        </is>
      </c>
    </row>
    <row r="303">
      <c r="A303" s="11" t="n"/>
      <c r="B303" s="5" t="n"/>
      <c r="C303" s="5" t="n"/>
      <c r="D303" s="5" t="n"/>
      <c r="E303" s="5" t="n"/>
      <c r="F303" s="12" t="n"/>
      <c r="G303" s="13" t="n">
        <v>0.05</v>
      </c>
      <c r="H303" s="8">
        <f>IF(F303="","",ROUND(F303*G303,2))</f>
        <v/>
      </c>
      <c r="I303" s="8">
        <f>IF(F303="","",F303+H303)</f>
        <v/>
      </c>
      <c r="J303" s="5" t="inlineStr">
        <is>
          <t>Yes</t>
        </is>
      </c>
    </row>
    <row r="304">
      <c r="A304" s="11" t="n"/>
      <c r="B304" s="5" t="n"/>
      <c r="C304" s="5" t="n"/>
      <c r="D304" s="5" t="n"/>
      <c r="E304" s="5" t="n"/>
      <c r="F304" s="12" t="n"/>
      <c r="G304" s="13" t="n">
        <v>0.05</v>
      </c>
      <c r="H304" s="8">
        <f>IF(F304="","",ROUND(F304*G304,2))</f>
        <v/>
      </c>
      <c r="I304" s="8">
        <f>IF(F304="","",F304+H304)</f>
        <v/>
      </c>
      <c r="J304" s="5" t="inlineStr">
        <is>
          <t>Yes</t>
        </is>
      </c>
    </row>
    <row r="305">
      <c r="A305" s="11" t="n"/>
      <c r="B305" s="5" t="n"/>
      <c r="C305" s="5" t="n"/>
      <c r="D305" s="5" t="n"/>
      <c r="E305" s="5" t="n"/>
      <c r="F305" s="12" t="n"/>
      <c r="G305" s="13" t="n">
        <v>0.05</v>
      </c>
      <c r="H305" s="8">
        <f>IF(F305="","",ROUND(F305*G305,2))</f>
        <v/>
      </c>
      <c r="I305" s="8">
        <f>IF(F305="","",F305+H305)</f>
        <v/>
      </c>
      <c r="J305" s="5" t="inlineStr">
        <is>
          <t>Yes</t>
        </is>
      </c>
    </row>
    <row r="306">
      <c r="A306" s="11" t="n"/>
      <c r="B306" s="5" t="n"/>
      <c r="C306" s="5" t="n"/>
      <c r="D306" s="5" t="n"/>
      <c r="E306" s="5" t="n"/>
      <c r="F306" s="12" t="n"/>
      <c r="G306" s="13" t="n">
        <v>0.05</v>
      </c>
      <c r="H306" s="8">
        <f>IF(F306="","",ROUND(F306*G306,2))</f>
        <v/>
      </c>
      <c r="I306" s="8">
        <f>IF(F306="","",F306+H306)</f>
        <v/>
      </c>
      <c r="J306" s="5" t="inlineStr">
        <is>
          <t>Yes</t>
        </is>
      </c>
    </row>
    <row r="307">
      <c r="A307" s="11" t="n"/>
      <c r="B307" s="5" t="n"/>
      <c r="C307" s="5" t="n"/>
      <c r="D307" s="5" t="n"/>
      <c r="E307" s="5" t="n"/>
      <c r="F307" s="12" t="n"/>
      <c r="G307" s="13" t="n">
        <v>0.05</v>
      </c>
      <c r="H307" s="8">
        <f>IF(F307="","",ROUND(F307*G307,2))</f>
        <v/>
      </c>
      <c r="I307" s="8">
        <f>IF(F307="","",F307+H307)</f>
        <v/>
      </c>
      <c r="J307" s="5" t="inlineStr">
        <is>
          <t>Yes</t>
        </is>
      </c>
    </row>
    <row r="308">
      <c r="A308" s="11" t="n"/>
      <c r="B308" s="5" t="n"/>
      <c r="C308" s="5" t="n"/>
      <c r="D308" s="5" t="n"/>
      <c r="E308" s="5" t="n"/>
      <c r="F308" s="12" t="n"/>
      <c r="G308" s="13" t="n">
        <v>0.05</v>
      </c>
      <c r="H308" s="8">
        <f>IF(F308="","",ROUND(F308*G308,2))</f>
        <v/>
      </c>
      <c r="I308" s="8">
        <f>IF(F308="","",F308+H308)</f>
        <v/>
      </c>
      <c r="J308" s="5" t="inlineStr">
        <is>
          <t>Yes</t>
        </is>
      </c>
    </row>
    <row r="309">
      <c r="A309" s="11" t="n"/>
      <c r="B309" s="5" t="n"/>
      <c r="C309" s="5" t="n"/>
      <c r="D309" s="5" t="n"/>
      <c r="E309" s="5" t="n"/>
      <c r="F309" s="12" t="n"/>
      <c r="G309" s="13" t="n">
        <v>0.05</v>
      </c>
      <c r="H309" s="8">
        <f>IF(F309="","",ROUND(F309*G309,2))</f>
        <v/>
      </c>
      <c r="I309" s="8">
        <f>IF(F309="","",F309+H309)</f>
        <v/>
      </c>
      <c r="J309" s="5" t="inlineStr">
        <is>
          <t>Yes</t>
        </is>
      </c>
    </row>
    <row r="310">
      <c r="A310" s="11" t="n"/>
      <c r="B310" s="5" t="n"/>
      <c r="C310" s="5" t="n"/>
      <c r="D310" s="5" t="n"/>
      <c r="E310" s="5" t="n"/>
      <c r="F310" s="12" t="n"/>
      <c r="G310" s="13" t="n">
        <v>0.05</v>
      </c>
      <c r="H310" s="8">
        <f>IF(F310="","",ROUND(F310*G310,2))</f>
        <v/>
      </c>
      <c r="I310" s="8">
        <f>IF(F310="","",F310+H310)</f>
        <v/>
      </c>
      <c r="J310" s="5" t="inlineStr">
        <is>
          <t>Yes</t>
        </is>
      </c>
    </row>
    <row r="311">
      <c r="A311" s="11" t="n"/>
      <c r="B311" s="5" t="n"/>
      <c r="C311" s="5" t="n"/>
      <c r="D311" s="5" t="n"/>
      <c r="E311" s="5" t="n"/>
      <c r="F311" s="12" t="n"/>
      <c r="G311" s="13" t="n">
        <v>0.05</v>
      </c>
      <c r="H311" s="8">
        <f>IF(F311="","",ROUND(F311*G311,2))</f>
        <v/>
      </c>
      <c r="I311" s="8">
        <f>IF(F311="","",F311+H311)</f>
        <v/>
      </c>
      <c r="J311" s="5" t="inlineStr">
        <is>
          <t>Yes</t>
        </is>
      </c>
    </row>
    <row r="312">
      <c r="A312" s="11" t="n"/>
      <c r="B312" s="5" t="n"/>
      <c r="C312" s="5" t="n"/>
      <c r="D312" s="5" t="n"/>
      <c r="E312" s="5" t="n"/>
      <c r="F312" s="12" t="n"/>
      <c r="G312" s="13" t="n">
        <v>0.05</v>
      </c>
      <c r="H312" s="8">
        <f>IF(F312="","",ROUND(F312*G312,2))</f>
        <v/>
      </c>
      <c r="I312" s="8">
        <f>IF(F312="","",F312+H312)</f>
        <v/>
      </c>
      <c r="J312" s="5" t="inlineStr">
        <is>
          <t>Yes</t>
        </is>
      </c>
    </row>
    <row r="313">
      <c r="A313" s="11" t="n"/>
      <c r="B313" s="5" t="n"/>
      <c r="C313" s="5" t="n"/>
      <c r="D313" s="5" t="n"/>
      <c r="E313" s="5" t="n"/>
      <c r="F313" s="12" t="n"/>
      <c r="G313" s="13" t="n">
        <v>0.05</v>
      </c>
      <c r="H313" s="8">
        <f>IF(F313="","",ROUND(F313*G313,2))</f>
        <v/>
      </c>
      <c r="I313" s="8">
        <f>IF(F313="","",F313+H313)</f>
        <v/>
      </c>
      <c r="J313" s="5" t="inlineStr">
        <is>
          <t>Yes</t>
        </is>
      </c>
    </row>
    <row r="314">
      <c r="A314" s="11" t="n"/>
      <c r="B314" s="5" t="n"/>
      <c r="C314" s="5" t="n"/>
      <c r="D314" s="5" t="n"/>
      <c r="E314" s="5" t="n"/>
      <c r="F314" s="12" t="n"/>
      <c r="G314" s="13" t="n">
        <v>0.05</v>
      </c>
      <c r="H314" s="8">
        <f>IF(F314="","",ROUND(F314*G314,2))</f>
        <v/>
      </c>
      <c r="I314" s="8">
        <f>IF(F314="","",F314+H314)</f>
        <v/>
      </c>
      <c r="J314" s="5" t="inlineStr">
        <is>
          <t>Yes</t>
        </is>
      </c>
    </row>
    <row r="315">
      <c r="A315" s="11" t="n"/>
      <c r="B315" s="5" t="n"/>
      <c r="C315" s="5" t="n"/>
      <c r="D315" s="5" t="n"/>
      <c r="E315" s="5" t="n"/>
      <c r="F315" s="12" t="n"/>
      <c r="G315" s="13" t="n">
        <v>0.05</v>
      </c>
      <c r="H315" s="8">
        <f>IF(F315="","",ROUND(F315*G315,2))</f>
        <v/>
      </c>
      <c r="I315" s="8">
        <f>IF(F315="","",F315+H315)</f>
        <v/>
      </c>
      <c r="J315" s="5" t="inlineStr">
        <is>
          <t>Yes</t>
        </is>
      </c>
    </row>
    <row r="316">
      <c r="A316" s="11" t="n"/>
      <c r="B316" s="5" t="n"/>
      <c r="C316" s="5" t="n"/>
      <c r="D316" s="5" t="n"/>
      <c r="E316" s="5" t="n"/>
      <c r="F316" s="12" t="n"/>
      <c r="G316" s="13" t="n">
        <v>0.05</v>
      </c>
      <c r="H316" s="8">
        <f>IF(F316="","",ROUND(F316*G316,2))</f>
        <v/>
      </c>
      <c r="I316" s="8">
        <f>IF(F316="","",F316+H316)</f>
        <v/>
      </c>
      <c r="J316" s="5" t="inlineStr">
        <is>
          <t>Yes</t>
        </is>
      </c>
    </row>
    <row r="317">
      <c r="A317" s="11" t="n"/>
      <c r="B317" s="5" t="n"/>
      <c r="C317" s="5" t="n"/>
      <c r="D317" s="5" t="n"/>
      <c r="E317" s="5" t="n"/>
      <c r="F317" s="12" t="n"/>
      <c r="G317" s="13" t="n">
        <v>0.05</v>
      </c>
      <c r="H317" s="8">
        <f>IF(F317="","",ROUND(F317*G317,2))</f>
        <v/>
      </c>
      <c r="I317" s="8">
        <f>IF(F317="","",F317+H317)</f>
        <v/>
      </c>
      <c r="J317" s="5" t="inlineStr">
        <is>
          <t>Yes</t>
        </is>
      </c>
    </row>
    <row r="318">
      <c r="A318" s="11" t="n"/>
      <c r="B318" s="5" t="n"/>
      <c r="C318" s="5" t="n"/>
      <c r="D318" s="5" t="n"/>
      <c r="E318" s="5" t="n"/>
      <c r="F318" s="12" t="n"/>
      <c r="G318" s="13" t="n">
        <v>0.05</v>
      </c>
      <c r="H318" s="8">
        <f>IF(F318="","",ROUND(F318*G318,2))</f>
        <v/>
      </c>
      <c r="I318" s="8">
        <f>IF(F318="","",F318+H318)</f>
        <v/>
      </c>
      <c r="J318" s="5" t="inlineStr">
        <is>
          <t>Yes</t>
        </is>
      </c>
    </row>
    <row r="319">
      <c r="A319" s="11" t="n"/>
      <c r="B319" s="5" t="n"/>
      <c r="C319" s="5" t="n"/>
      <c r="D319" s="5" t="n"/>
      <c r="E319" s="5" t="n"/>
      <c r="F319" s="12" t="n"/>
      <c r="G319" s="13" t="n">
        <v>0.05</v>
      </c>
      <c r="H319" s="8">
        <f>IF(F319="","",ROUND(F319*G319,2))</f>
        <v/>
      </c>
      <c r="I319" s="8">
        <f>IF(F319="","",F319+H319)</f>
        <v/>
      </c>
      <c r="J319" s="5" t="inlineStr">
        <is>
          <t>Yes</t>
        </is>
      </c>
    </row>
    <row r="320">
      <c r="A320" s="11" t="n"/>
      <c r="B320" s="5" t="n"/>
      <c r="C320" s="5" t="n"/>
      <c r="D320" s="5" t="n"/>
      <c r="E320" s="5" t="n"/>
      <c r="F320" s="12" t="n"/>
      <c r="G320" s="13" t="n">
        <v>0.05</v>
      </c>
      <c r="H320" s="8">
        <f>IF(F320="","",ROUND(F320*G320,2))</f>
        <v/>
      </c>
      <c r="I320" s="8">
        <f>IF(F320="","",F320+H320)</f>
        <v/>
      </c>
      <c r="J320" s="5" t="inlineStr">
        <is>
          <t>Yes</t>
        </is>
      </c>
    </row>
    <row r="321">
      <c r="A321" s="11" t="n"/>
      <c r="B321" s="5" t="n"/>
      <c r="C321" s="5" t="n"/>
      <c r="D321" s="5" t="n"/>
      <c r="E321" s="5" t="n"/>
      <c r="F321" s="12" t="n"/>
      <c r="G321" s="13" t="n">
        <v>0.05</v>
      </c>
      <c r="H321" s="8">
        <f>IF(F321="","",ROUND(F321*G321,2))</f>
        <v/>
      </c>
      <c r="I321" s="8">
        <f>IF(F321="","",F321+H321)</f>
        <v/>
      </c>
      <c r="J321" s="5" t="inlineStr">
        <is>
          <t>Yes</t>
        </is>
      </c>
    </row>
    <row r="322">
      <c r="A322" s="11" t="n"/>
      <c r="B322" s="5" t="n"/>
      <c r="C322" s="5" t="n"/>
      <c r="D322" s="5" t="n"/>
      <c r="E322" s="5" t="n"/>
      <c r="F322" s="12" t="n"/>
      <c r="G322" s="13" t="n">
        <v>0.05</v>
      </c>
      <c r="H322" s="8">
        <f>IF(F322="","",ROUND(F322*G322,2))</f>
        <v/>
      </c>
      <c r="I322" s="8">
        <f>IF(F322="","",F322+H322)</f>
        <v/>
      </c>
      <c r="J322" s="5" t="inlineStr">
        <is>
          <t>Yes</t>
        </is>
      </c>
    </row>
    <row r="323">
      <c r="A323" s="11" t="n"/>
      <c r="B323" s="5" t="n"/>
      <c r="C323" s="5" t="n"/>
      <c r="D323" s="5" t="n"/>
      <c r="E323" s="5" t="n"/>
      <c r="F323" s="12" t="n"/>
      <c r="G323" s="13" t="n">
        <v>0.05</v>
      </c>
      <c r="H323" s="8">
        <f>IF(F323="","",ROUND(F323*G323,2))</f>
        <v/>
      </c>
      <c r="I323" s="8">
        <f>IF(F323="","",F323+H323)</f>
        <v/>
      </c>
      <c r="J323" s="5" t="inlineStr">
        <is>
          <t>Yes</t>
        </is>
      </c>
    </row>
    <row r="324">
      <c r="A324" s="11" t="n"/>
      <c r="B324" s="5" t="n"/>
      <c r="C324" s="5" t="n"/>
      <c r="D324" s="5" t="n"/>
      <c r="E324" s="5" t="n"/>
      <c r="F324" s="12" t="n"/>
      <c r="G324" s="13" t="n">
        <v>0.05</v>
      </c>
      <c r="H324" s="8">
        <f>IF(F324="","",ROUND(F324*G324,2))</f>
        <v/>
      </c>
      <c r="I324" s="8">
        <f>IF(F324="","",F324+H324)</f>
        <v/>
      </c>
      <c r="J324" s="5" t="inlineStr">
        <is>
          <t>Yes</t>
        </is>
      </c>
    </row>
    <row r="325">
      <c r="A325" s="11" t="n"/>
      <c r="B325" s="5" t="n"/>
      <c r="C325" s="5" t="n"/>
      <c r="D325" s="5" t="n"/>
      <c r="E325" s="5" t="n"/>
      <c r="F325" s="12" t="n"/>
      <c r="G325" s="13" t="n">
        <v>0.05</v>
      </c>
      <c r="H325" s="8">
        <f>IF(F325="","",ROUND(F325*G325,2))</f>
        <v/>
      </c>
      <c r="I325" s="8">
        <f>IF(F325="","",F325+H325)</f>
        <v/>
      </c>
      <c r="J325" s="5" t="inlineStr">
        <is>
          <t>Yes</t>
        </is>
      </c>
    </row>
    <row r="326">
      <c r="A326" s="11" t="n"/>
      <c r="B326" s="5" t="n"/>
      <c r="C326" s="5" t="n"/>
      <c r="D326" s="5" t="n"/>
      <c r="E326" s="5" t="n"/>
      <c r="F326" s="12" t="n"/>
      <c r="G326" s="13" t="n">
        <v>0.05</v>
      </c>
      <c r="H326" s="8">
        <f>IF(F326="","",ROUND(F326*G326,2))</f>
        <v/>
      </c>
      <c r="I326" s="8">
        <f>IF(F326="","",F326+H326)</f>
        <v/>
      </c>
      <c r="J326" s="5" t="inlineStr">
        <is>
          <t>Yes</t>
        </is>
      </c>
    </row>
    <row r="327">
      <c r="A327" s="11" t="n"/>
      <c r="B327" s="5" t="n"/>
      <c r="C327" s="5" t="n"/>
      <c r="D327" s="5" t="n"/>
      <c r="E327" s="5" t="n"/>
      <c r="F327" s="12" t="n"/>
      <c r="G327" s="13" t="n">
        <v>0.05</v>
      </c>
      <c r="H327" s="8">
        <f>IF(F327="","",ROUND(F327*G327,2))</f>
        <v/>
      </c>
      <c r="I327" s="8">
        <f>IF(F327="","",F327+H327)</f>
        <v/>
      </c>
      <c r="J327" s="5" t="inlineStr">
        <is>
          <t>Yes</t>
        </is>
      </c>
    </row>
    <row r="328">
      <c r="A328" s="11" t="n"/>
      <c r="B328" s="5" t="n"/>
      <c r="C328" s="5" t="n"/>
      <c r="D328" s="5" t="n"/>
      <c r="E328" s="5" t="n"/>
      <c r="F328" s="12" t="n"/>
      <c r="G328" s="13" t="n">
        <v>0.05</v>
      </c>
      <c r="H328" s="8">
        <f>IF(F328="","",ROUND(F328*G328,2))</f>
        <v/>
      </c>
      <c r="I328" s="8">
        <f>IF(F328="","",F328+H328)</f>
        <v/>
      </c>
      <c r="J328" s="5" t="inlineStr">
        <is>
          <t>Yes</t>
        </is>
      </c>
    </row>
    <row r="329">
      <c r="A329" s="11" t="n"/>
      <c r="B329" s="5" t="n"/>
      <c r="C329" s="5" t="n"/>
      <c r="D329" s="5" t="n"/>
      <c r="E329" s="5" t="n"/>
      <c r="F329" s="12" t="n"/>
      <c r="G329" s="13" t="n">
        <v>0.05</v>
      </c>
      <c r="H329" s="8">
        <f>IF(F329="","",ROUND(F329*G329,2))</f>
        <v/>
      </c>
      <c r="I329" s="8">
        <f>IF(F329="","",F329+H329)</f>
        <v/>
      </c>
      <c r="J329" s="5" t="inlineStr">
        <is>
          <t>Yes</t>
        </is>
      </c>
    </row>
    <row r="330">
      <c r="A330" s="11" t="n"/>
      <c r="B330" s="5" t="n"/>
      <c r="C330" s="5" t="n"/>
      <c r="D330" s="5" t="n"/>
      <c r="E330" s="5" t="n"/>
      <c r="F330" s="12" t="n"/>
      <c r="G330" s="13" t="n">
        <v>0.05</v>
      </c>
      <c r="H330" s="8">
        <f>IF(F330="","",ROUND(F330*G330,2))</f>
        <v/>
      </c>
      <c r="I330" s="8">
        <f>IF(F330="","",F330+H330)</f>
        <v/>
      </c>
      <c r="J330" s="5" t="inlineStr">
        <is>
          <t>Yes</t>
        </is>
      </c>
    </row>
    <row r="331">
      <c r="A331" s="11" t="n"/>
      <c r="B331" s="5" t="n"/>
      <c r="C331" s="5" t="n"/>
      <c r="D331" s="5" t="n"/>
      <c r="E331" s="5" t="n"/>
      <c r="F331" s="12" t="n"/>
      <c r="G331" s="13" t="n">
        <v>0.05</v>
      </c>
      <c r="H331" s="8">
        <f>IF(F331="","",ROUND(F331*G331,2))</f>
        <v/>
      </c>
      <c r="I331" s="8">
        <f>IF(F331="","",F331+H331)</f>
        <v/>
      </c>
      <c r="J331" s="5" t="inlineStr">
        <is>
          <t>Yes</t>
        </is>
      </c>
    </row>
    <row r="332">
      <c r="A332" s="11" t="n"/>
      <c r="B332" s="5" t="n"/>
      <c r="C332" s="5" t="n"/>
      <c r="D332" s="5" t="n"/>
      <c r="E332" s="5" t="n"/>
      <c r="F332" s="12" t="n"/>
      <c r="G332" s="13" t="n">
        <v>0.05</v>
      </c>
      <c r="H332" s="8">
        <f>IF(F332="","",ROUND(F332*G332,2))</f>
        <v/>
      </c>
      <c r="I332" s="8">
        <f>IF(F332="","",F332+H332)</f>
        <v/>
      </c>
      <c r="J332" s="5" t="inlineStr">
        <is>
          <t>Yes</t>
        </is>
      </c>
    </row>
    <row r="333">
      <c r="A333" s="11" t="n"/>
      <c r="B333" s="5" t="n"/>
      <c r="C333" s="5" t="n"/>
      <c r="D333" s="5" t="n"/>
      <c r="E333" s="5" t="n"/>
      <c r="F333" s="12" t="n"/>
      <c r="G333" s="13" t="n">
        <v>0.05</v>
      </c>
      <c r="H333" s="8">
        <f>IF(F333="","",ROUND(F333*G333,2))</f>
        <v/>
      </c>
      <c r="I333" s="8">
        <f>IF(F333="","",F333+H333)</f>
        <v/>
      </c>
      <c r="J333" s="5" t="inlineStr">
        <is>
          <t>Yes</t>
        </is>
      </c>
    </row>
    <row r="334">
      <c r="A334" s="11" t="n"/>
      <c r="B334" s="5" t="n"/>
      <c r="C334" s="5" t="n"/>
      <c r="D334" s="5" t="n"/>
      <c r="E334" s="5" t="n"/>
      <c r="F334" s="12" t="n"/>
      <c r="G334" s="13" t="n">
        <v>0.05</v>
      </c>
      <c r="H334" s="8">
        <f>IF(F334="","",ROUND(F334*G334,2))</f>
        <v/>
      </c>
      <c r="I334" s="8">
        <f>IF(F334="","",F334+H334)</f>
        <v/>
      </c>
      <c r="J334" s="5" t="inlineStr">
        <is>
          <t>Yes</t>
        </is>
      </c>
    </row>
    <row r="335">
      <c r="A335" s="11" t="n"/>
      <c r="B335" s="5" t="n"/>
      <c r="C335" s="5" t="n"/>
      <c r="D335" s="5" t="n"/>
      <c r="E335" s="5" t="n"/>
      <c r="F335" s="12" t="n"/>
      <c r="G335" s="13" t="n">
        <v>0.05</v>
      </c>
      <c r="H335" s="8">
        <f>IF(F335="","",ROUND(F335*G335,2))</f>
        <v/>
      </c>
      <c r="I335" s="8">
        <f>IF(F335="","",F335+H335)</f>
        <v/>
      </c>
      <c r="J335" s="5" t="inlineStr">
        <is>
          <t>Yes</t>
        </is>
      </c>
    </row>
    <row r="336">
      <c r="A336" s="11" t="n"/>
      <c r="B336" s="5" t="n"/>
      <c r="C336" s="5" t="n"/>
      <c r="D336" s="5" t="n"/>
      <c r="E336" s="5" t="n"/>
      <c r="F336" s="12" t="n"/>
      <c r="G336" s="13" t="n">
        <v>0.05</v>
      </c>
      <c r="H336" s="8">
        <f>IF(F336="","",ROUND(F336*G336,2))</f>
        <v/>
      </c>
      <c r="I336" s="8">
        <f>IF(F336="","",F336+H336)</f>
        <v/>
      </c>
      <c r="J336" s="5" t="inlineStr">
        <is>
          <t>Yes</t>
        </is>
      </c>
    </row>
    <row r="337">
      <c r="A337" s="11" t="n"/>
      <c r="B337" s="5" t="n"/>
      <c r="C337" s="5" t="n"/>
      <c r="D337" s="5" t="n"/>
      <c r="E337" s="5" t="n"/>
      <c r="F337" s="12" t="n"/>
      <c r="G337" s="13" t="n">
        <v>0.05</v>
      </c>
      <c r="H337" s="8">
        <f>IF(F337="","",ROUND(F337*G337,2))</f>
        <v/>
      </c>
      <c r="I337" s="8">
        <f>IF(F337="","",F337+H337)</f>
        <v/>
      </c>
      <c r="J337" s="5" t="inlineStr">
        <is>
          <t>Yes</t>
        </is>
      </c>
    </row>
    <row r="338">
      <c r="A338" s="11" t="n"/>
      <c r="B338" s="5" t="n"/>
      <c r="C338" s="5" t="n"/>
      <c r="D338" s="5" t="n"/>
      <c r="E338" s="5" t="n"/>
      <c r="F338" s="12" t="n"/>
      <c r="G338" s="13" t="n">
        <v>0.05</v>
      </c>
      <c r="H338" s="8">
        <f>IF(F338="","",ROUND(F338*G338,2))</f>
        <v/>
      </c>
      <c r="I338" s="8">
        <f>IF(F338="","",F338+H338)</f>
        <v/>
      </c>
      <c r="J338" s="5" t="inlineStr">
        <is>
          <t>Yes</t>
        </is>
      </c>
    </row>
    <row r="339">
      <c r="A339" s="11" t="n"/>
      <c r="B339" s="5" t="n"/>
      <c r="C339" s="5" t="n"/>
      <c r="D339" s="5" t="n"/>
      <c r="E339" s="5" t="n"/>
      <c r="F339" s="12" t="n"/>
      <c r="G339" s="13" t="n">
        <v>0.05</v>
      </c>
      <c r="H339" s="8">
        <f>IF(F339="","",ROUND(F339*G339,2))</f>
        <v/>
      </c>
      <c r="I339" s="8">
        <f>IF(F339="","",F339+H339)</f>
        <v/>
      </c>
      <c r="J339" s="5" t="inlineStr">
        <is>
          <t>Yes</t>
        </is>
      </c>
    </row>
    <row r="340">
      <c r="A340" s="11" t="n"/>
      <c r="B340" s="5" t="n"/>
      <c r="C340" s="5" t="n"/>
      <c r="D340" s="5" t="n"/>
      <c r="E340" s="5" t="n"/>
      <c r="F340" s="12" t="n"/>
      <c r="G340" s="13" t="n">
        <v>0.05</v>
      </c>
      <c r="H340" s="8">
        <f>IF(F340="","",ROUND(F340*G340,2))</f>
        <v/>
      </c>
      <c r="I340" s="8">
        <f>IF(F340="","",F340+H340)</f>
        <v/>
      </c>
      <c r="J340" s="5" t="inlineStr">
        <is>
          <t>Yes</t>
        </is>
      </c>
    </row>
    <row r="341">
      <c r="A341" s="11" t="n"/>
      <c r="B341" s="5" t="n"/>
      <c r="C341" s="5" t="n"/>
      <c r="D341" s="5" t="n"/>
      <c r="E341" s="5" t="n"/>
      <c r="F341" s="12" t="n"/>
      <c r="G341" s="13" t="n">
        <v>0.05</v>
      </c>
      <c r="H341" s="8">
        <f>IF(F341="","",ROUND(F341*G341,2))</f>
        <v/>
      </c>
      <c r="I341" s="8">
        <f>IF(F341="","",F341+H341)</f>
        <v/>
      </c>
      <c r="J341" s="5" t="inlineStr">
        <is>
          <t>Yes</t>
        </is>
      </c>
    </row>
    <row r="342">
      <c r="A342" s="11" t="n"/>
      <c r="B342" s="5" t="n"/>
      <c r="C342" s="5" t="n"/>
      <c r="D342" s="5" t="n"/>
      <c r="E342" s="5" t="n"/>
      <c r="F342" s="12" t="n"/>
      <c r="G342" s="13" t="n">
        <v>0.05</v>
      </c>
      <c r="H342" s="8">
        <f>IF(F342="","",ROUND(F342*G342,2))</f>
        <v/>
      </c>
      <c r="I342" s="8">
        <f>IF(F342="","",F342+H342)</f>
        <v/>
      </c>
      <c r="J342" s="5" t="inlineStr">
        <is>
          <t>Yes</t>
        </is>
      </c>
    </row>
    <row r="343">
      <c r="A343" s="11" t="n"/>
      <c r="B343" s="5" t="n"/>
      <c r="C343" s="5" t="n"/>
      <c r="D343" s="5" t="n"/>
      <c r="E343" s="5" t="n"/>
      <c r="F343" s="12" t="n"/>
      <c r="G343" s="13" t="n">
        <v>0.05</v>
      </c>
      <c r="H343" s="8">
        <f>IF(F343="","",ROUND(F343*G343,2))</f>
        <v/>
      </c>
      <c r="I343" s="8">
        <f>IF(F343="","",F343+H343)</f>
        <v/>
      </c>
      <c r="J343" s="5" t="inlineStr">
        <is>
          <t>Yes</t>
        </is>
      </c>
    </row>
    <row r="344">
      <c r="A344" s="11" t="n"/>
      <c r="B344" s="5" t="n"/>
      <c r="C344" s="5" t="n"/>
      <c r="D344" s="5" t="n"/>
      <c r="E344" s="5" t="n"/>
      <c r="F344" s="12" t="n"/>
      <c r="G344" s="13" t="n">
        <v>0.05</v>
      </c>
      <c r="H344" s="8">
        <f>IF(F344="","",ROUND(F344*G344,2))</f>
        <v/>
      </c>
      <c r="I344" s="8">
        <f>IF(F344="","",F344+H344)</f>
        <v/>
      </c>
      <c r="J344" s="5" t="inlineStr">
        <is>
          <t>Yes</t>
        </is>
      </c>
    </row>
    <row r="345">
      <c r="A345" s="11" t="n"/>
      <c r="B345" s="5" t="n"/>
      <c r="C345" s="5" t="n"/>
      <c r="D345" s="5" t="n"/>
      <c r="E345" s="5" t="n"/>
      <c r="F345" s="12" t="n"/>
      <c r="G345" s="13" t="n">
        <v>0.05</v>
      </c>
      <c r="H345" s="8">
        <f>IF(F345="","",ROUND(F345*G345,2))</f>
        <v/>
      </c>
      <c r="I345" s="8">
        <f>IF(F345="","",F345+H345)</f>
        <v/>
      </c>
      <c r="J345" s="5" t="inlineStr">
        <is>
          <t>Yes</t>
        </is>
      </c>
    </row>
    <row r="346">
      <c r="A346" s="11" t="n"/>
      <c r="B346" s="5" t="n"/>
      <c r="C346" s="5" t="n"/>
      <c r="D346" s="5" t="n"/>
      <c r="E346" s="5" t="n"/>
      <c r="F346" s="12" t="n"/>
      <c r="G346" s="13" t="n">
        <v>0.05</v>
      </c>
      <c r="H346" s="8">
        <f>IF(F346="","",ROUND(F346*G346,2))</f>
        <v/>
      </c>
      <c r="I346" s="8">
        <f>IF(F346="","",F346+H346)</f>
        <v/>
      </c>
      <c r="J346" s="5" t="inlineStr">
        <is>
          <t>Yes</t>
        </is>
      </c>
    </row>
    <row r="347">
      <c r="A347" s="11" t="n"/>
      <c r="B347" s="5" t="n"/>
      <c r="C347" s="5" t="n"/>
      <c r="D347" s="5" t="n"/>
      <c r="E347" s="5" t="n"/>
      <c r="F347" s="12" t="n"/>
      <c r="G347" s="13" t="n">
        <v>0.05</v>
      </c>
      <c r="H347" s="8">
        <f>IF(F347="","",ROUND(F347*G347,2))</f>
        <v/>
      </c>
      <c r="I347" s="8">
        <f>IF(F347="","",F347+H347)</f>
        <v/>
      </c>
      <c r="J347" s="5" t="inlineStr">
        <is>
          <t>Yes</t>
        </is>
      </c>
    </row>
    <row r="348">
      <c r="A348" s="11" t="n"/>
      <c r="B348" s="5" t="n"/>
      <c r="C348" s="5" t="n"/>
      <c r="D348" s="5" t="n"/>
      <c r="E348" s="5" t="n"/>
      <c r="F348" s="12" t="n"/>
      <c r="G348" s="13" t="n">
        <v>0.05</v>
      </c>
      <c r="H348" s="8">
        <f>IF(F348="","",ROUND(F348*G348,2))</f>
        <v/>
      </c>
      <c r="I348" s="8">
        <f>IF(F348="","",F348+H348)</f>
        <v/>
      </c>
      <c r="J348" s="5" t="inlineStr">
        <is>
          <t>Yes</t>
        </is>
      </c>
    </row>
    <row r="349">
      <c r="A349" s="11" t="n"/>
      <c r="B349" s="5" t="n"/>
      <c r="C349" s="5" t="n"/>
      <c r="D349" s="5" t="n"/>
      <c r="E349" s="5" t="n"/>
      <c r="F349" s="12" t="n"/>
      <c r="G349" s="13" t="n">
        <v>0.05</v>
      </c>
      <c r="H349" s="8">
        <f>IF(F349="","",ROUND(F349*G349,2))</f>
        <v/>
      </c>
      <c r="I349" s="8">
        <f>IF(F349="","",F349+H349)</f>
        <v/>
      </c>
      <c r="J349" s="5" t="inlineStr">
        <is>
          <t>Yes</t>
        </is>
      </c>
    </row>
    <row r="350">
      <c r="A350" s="11" t="n"/>
      <c r="B350" s="5" t="n"/>
      <c r="C350" s="5" t="n"/>
      <c r="D350" s="5" t="n"/>
      <c r="E350" s="5" t="n"/>
      <c r="F350" s="12" t="n"/>
      <c r="G350" s="13" t="n">
        <v>0.05</v>
      </c>
      <c r="H350" s="8">
        <f>IF(F350="","",ROUND(F350*G350,2))</f>
        <v/>
      </c>
      <c r="I350" s="8">
        <f>IF(F350="","",F350+H350)</f>
        <v/>
      </c>
      <c r="J350" s="5" t="inlineStr">
        <is>
          <t>Yes</t>
        </is>
      </c>
    </row>
    <row r="351">
      <c r="A351" s="11" t="n"/>
      <c r="B351" s="5" t="n"/>
      <c r="C351" s="5" t="n"/>
      <c r="D351" s="5" t="n"/>
      <c r="E351" s="5" t="n"/>
      <c r="F351" s="12" t="n"/>
      <c r="G351" s="13" t="n">
        <v>0.05</v>
      </c>
      <c r="H351" s="8">
        <f>IF(F351="","",ROUND(F351*G351,2))</f>
        <v/>
      </c>
      <c r="I351" s="8">
        <f>IF(F351="","",F351+H351)</f>
        <v/>
      </c>
      <c r="J351" s="5" t="inlineStr">
        <is>
          <t>Yes</t>
        </is>
      </c>
    </row>
    <row r="352">
      <c r="A352" s="11" t="n"/>
      <c r="B352" s="5" t="n"/>
      <c r="C352" s="5" t="n"/>
      <c r="D352" s="5" t="n"/>
      <c r="E352" s="5" t="n"/>
      <c r="F352" s="12" t="n"/>
      <c r="G352" s="13" t="n">
        <v>0.05</v>
      </c>
      <c r="H352" s="8">
        <f>IF(F352="","",ROUND(F352*G352,2))</f>
        <v/>
      </c>
      <c r="I352" s="8">
        <f>IF(F352="","",F352+H352)</f>
        <v/>
      </c>
      <c r="J352" s="5" t="inlineStr">
        <is>
          <t>Yes</t>
        </is>
      </c>
    </row>
    <row r="353">
      <c r="A353" s="11" t="n"/>
      <c r="B353" s="5" t="n"/>
      <c r="C353" s="5" t="n"/>
      <c r="D353" s="5" t="n"/>
      <c r="E353" s="5" t="n"/>
      <c r="F353" s="12" t="n"/>
      <c r="G353" s="13" t="n">
        <v>0.05</v>
      </c>
      <c r="H353" s="8">
        <f>IF(F353="","",ROUND(F353*G353,2))</f>
        <v/>
      </c>
      <c r="I353" s="8">
        <f>IF(F353="","",F353+H353)</f>
        <v/>
      </c>
      <c r="J353" s="5" t="inlineStr">
        <is>
          <t>Yes</t>
        </is>
      </c>
    </row>
    <row r="354">
      <c r="A354" s="11" t="n"/>
      <c r="B354" s="5" t="n"/>
      <c r="C354" s="5" t="n"/>
      <c r="D354" s="5" t="n"/>
      <c r="E354" s="5" t="n"/>
      <c r="F354" s="12" t="n"/>
      <c r="G354" s="13" t="n">
        <v>0.05</v>
      </c>
      <c r="H354" s="8">
        <f>IF(F354="","",ROUND(F354*G354,2))</f>
        <v/>
      </c>
      <c r="I354" s="8">
        <f>IF(F354="","",F354+H354)</f>
        <v/>
      </c>
      <c r="J354" s="5" t="inlineStr">
        <is>
          <t>Yes</t>
        </is>
      </c>
    </row>
    <row r="355">
      <c r="A355" s="11" t="n"/>
      <c r="B355" s="5" t="n"/>
      <c r="C355" s="5" t="n"/>
      <c r="D355" s="5" t="n"/>
      <c r="E355" s="5" t="n"/>
      <c r="F355" s="12" t="n"/>
      <c r="G355" s="13" t="n">
        <v>0.05</v>
      </c>
      <c r="H355" s="8">
        <f>IF(F355="","",ROUND(F355*G355,2))</f>
        <v/>
      </c>
      <c r="I355" s="8">
        <f>IF(F355="","",F355+H355)</f>
        <v/>
      </c>
      <c r="J355" s="5" t="inlineStr">
        <is>
          <t>Yes</t>
        </is>
      </c>
    </row>
    <row r="356">
      <c r="A356" s="11" t="n"/>
      <c r="B356" s="5" t="n"/>
      <c r="C356" s="5" t="n"/>
      <c r="D356" s="5" t="n"/>
      <c r="E356" s="5" t="n"/>
      <c r="F356" s="12" t="n"/>
      <c r="G356" s="13" t="n">
        <v>0.05</v>
      </c>
      <c r="H356" s="8">
        <f>IF(F356="","",ROUND(F356*G356,2))</f>
        <v/>
      </c>
      <c r="I356" s="8">
        <f>IF(F356="","",F356+H356)</f>
        <v/>
      </c>
      <c r="J356" s="5" t="inlineStr">
        <is>
          <t>Yes</t>
        </is>
      </c>
    </row>
    <row r="357">
      <c r="A357" s="11" t="n"/>
      <c r="B357" s="5" t="n"/>
      <c r="C357" s="5" t="n"/>
      <c r="D357" s="5" t="n"/>
      <c r="E357" s="5" t="n"/>
      <c r="F357" s="12" t="n"/>
      <c r="G357" s="13" t="n">
        <v>0.05</v>
      </c>
      <c r="H357" s="8">
        <f>IF(F357="","",ROUND(F357*G357,2))</f>
        <v/>
      </c>
      <c r="I357" s="8">
        <f>IF(F357="","",F357+H357)</f>
        <v/>
      </c>
      <c r="J357" s="5" t="inlineStr">
        <is>
          <t>Yes</t>
        </is>
      </c>
    </row>
    <row r="358">
      <c r="A358" s="11" t="n"/>
      <c r="B358" s="5" t="n"/>
      <c r="C358" s="5" t="n"/>
      <c r="D358" s="5" t="n"/>
      <c r="E358" s="5" t="n"/>
      <c r="F358" s="12" t="n"/>
      <c r="G358" s="13" t="n">
        <v>0.05</v>
      </c>
      <c r="H358" s="8">
        <f>IF(F358="","",ROUND(F358*G358,2))</f>
        <v/>
      </c>
      <c r="I358" s="8">
        <f>IF(F358="","",F358+H358)</f>
        <v/>
      </c>
      <c r="J358" s="5" t="inlineStr">
        <is>
          <t>Yes</t>
        </is>
      </c>
    </row>
    <row r="359">
      <c r="A359" s="11" t="n"/>
      <c r="B359" s="5" t="n"/>
      <c r="C359" s="5" t="n"/>
      <c r="D359" s="5" t="n"/>
      <c r="E359" s="5" t="n"/>
      <c r="F359" s="12" t="n"/>
      <c r="G359" s="13" t="n">
        <v>0.05</v>
      </c>
      <c r="H359" s="8">
        <f>IF(F359="","",ROUND(F359*G359,2))</f>
        <v/>
      </c>
      <c r="I359" s="8">
        <f>IF(F359="","",F359+H359)</f>
        <v/>
      </c>
      <c r="J359" s="5" t="inlineStr">
        <is>
          <t>Yes</t>
        </is>
      </c>
    </row>
    <row r="360">
      <c r="A360" s="11" t="n"/>
      <c r="B360" s="5" t="n"/>
      <c r="C360" s="5" t="n"/>
      <c r="D360" s="5" t="n"/>
      <c r="E360" s="5" t="n"/>
      <c r="F360" s="12" t="n"/>
      <c r="G360" s="13" t="n">
        <v>0.05</v>
      </c>
      <c r="H360" s="8">
        <f>IF(F360="","",ROUND(F360*G360,2))</f>
        <v/>
      </c>
      <c r="I360" s="8">
        <f>IF(F360="","",F360+H360)</f>
        <v/>
      </c>
      <c r="J360" s="5" t="inlineStr">
        <is>
          <t>Yes</t>
        </is>
      </c>
    </row>
    <row r="361">
      <c r="A361" s="11" t="n"/>
      <c r="B361" s="5" t="n"/>
      <c r="C361" s="5" t="n"/>
      <c r="D361" s="5" t="n"/>
      <c r="E361" s="5" t="n"/>
      <c r="F361" s="12" t="n"/>
      <c r="G361" s="13" t="n">
        <v>0.05</v>
      </c>
      <c r="H361" s="8">
        <f>IF(F361="","",ROUND(F361*G361,2))</f>
        <v/>
      </c>
      <c r="I361" s="8">
        <f>IF(F361="","",F361+H361)</f>
        <v/>
      </c>
      <c r="J361" s="5" t="inlineStr">
        <is>
          <t>Yes</t>
        </is>
      </c>
    </row>
    <row r="362">
      <c r="A362" s="11" t="n"/>
      <c r="B362" s="5" t="n"/>
      <c r="C362" s="5" t="n"/>
      <c r="D362" s="5" t="n"/>
      <c r="E362" s="5" t="n"/>
      <c r="F362" s="12" t="n"/>
      <c r="G362" s="13" t="n">
        <v>0.05</v>
      </c>
      <c r="H362" s="8">
        <f>IF(F362="","",ROUND(F362*G362,2))</f>
        <v/>
      </c>
      <c r="I362" s="8">
        <f>IF(F362="","",F362+H362)</f>
        <v/>
      </c>
      <c r="J362" s="5" t="inlineStr">
        <is>
          <t>Yes</t>
        </is>
      </c>
    </row>
    <row r="363">
      <c r="A363" s="11" t="n"/>
      <c r="B363" s="5" t="n"/>
      <c r="C363" s="5" t="n"/>
      <c r="D363" s="5" t="n"/>
      <c r="E363" s="5" t="n"/>
      <c r="F363" s="12" t="n"/>
      <c r="G363" s="13" t="n">
        <v>0.05</v>
      </c>
      <c r="H363" s="8">
        <f>IF(F363="","",ROUND(F363*G363,2))</f>
        <v/>
      </c>
      <c r="I363" s="8">
        <f>IF(F363="","",F363+H363)</f>
        <v/>
      </c>
      <c r="J363" s="5" t="inlineStr">
        <is>
          <t>Yes</t>
        </is>
      </c>
    </row>
    <row r="364">
      <c r="A364" s="11" t="n"/>
      <c r="B364" s="5" t="n"/>
      <c r="C364" s="5" t="n"/>
      <c r="D364" s="5" t="n"/>
      <c r="E364" s="5" t="n"/>
      <c r="F364" s="12" t="n"/>
      <c r="G364" s="13" t="n">
        <v>0.05</v>
      </c>
      <c r="H364" s="8">
        <f>IF(F364="","",ROUND(F364*G364,2))</f>
        <v/>
      </c>
      <c r="I364" s="8">
        <f>IF(F364="","",F364+H364)</f>
        <v/>
      </c>
      <c r="J364" s="5" t="inlineStr">
        <is>
          <t>Yes</t>
        </is>
      </c>
    </row>
    <row r="365">
      <c r="A365" s="11" t="n"/>
      <c r="B365" s="5" t="n"/>
      <c r="C365" s="5" t="n"/>
      <c r="D365" s="5" t="n"/>
      <c r="E365" s="5" t="n"/>
      <c r="F365" s="12" t="n"/>
      <c r="G365" s="13" t="n">
        <v>0.05</v>
      </c>
      <c r="H365" s="8">
        <f>IF(F365="","",ROUND(F365*G365,2))</f>
        <v/>
      </c>
      <c r="I365" s="8">
        <f>IF(F365="","",F365+H365)</f>
        <v/>
      </c>
      <c r="J365" s="5" t="inlineStr">
        <is>
          <t>Yes</t>
        </is>
      </c>
    </row>
    <row r="366">
      <c r="A366" s="11" t="n"/>
      <c r="B366" s="5" t="n"/>
      <c r="C366" s="5" t="n"/>
      <c r="D366" s="5" t="n"/>
      <c r="E366" s="5" t="n"/>
      <c r="F366" s="12" t="n"/>
      <c r="G366" s="13" t="n">
        <v>0.05</v>
      </c>
      <c r="H366" s="8">
        <f>IF(F366="","",ROUND(F366*G366,2))</f>
        <v/>
      </c>
      <c r="I366" s="8">
        <f>IF(F366="","",F366+H366)</f>
        <v/>
      </c>
      <c r="J366" s="5" t="inlineStr">
        <is>
          <t>Yes</t>
        </is>
      </c>
    </row>
    <row r="367">
      <c r="A367" s="11" t="n"/>
      <c r="B367" s="5" t="n"/>
      <c r="C367" s="5" t="n"/>
      <c r="D367" s="5" t="n"/>
      <c r="E367" s="5" t="n"/>
      <c r="F367" s="12" t="n"/>
      <c r="G367" s="13" t="n">
        <v>0.05</v>
      </c>
      <c r="H367" s="8">
        <f>IF(F367="","",ROUND(F367*G367,2))</f>
        <v/>
      </c>
      <c r="I367" s="8">
        <f>IF(F367="","",F367+H367)</f>
        <v/>
      </c>
      <c r="J367" s="5" t="inlineStr">
        <is>
          <t>Yes</t>
        </is>
      </c>
    </row>
    <row r="368">
      <c r="A368" s="11" t="n"/>
      <c r="B368" s="5" t="n"/>
      <c r="C368" s="5" t="n"/>
      <c r="D368" s="5" t="n"/>
      <c r="E368" s="5" t="n"/>
      <c r="F368" s="12" t="n"/>
      <c r="G368" s="13" t="n">
        <v>0.05</v>
      </c>
      <c r="H368" s="8">
        <f>IF(F368="","",ROUND(F368*G368,2))</f>
        <v/>
      </c>
      <c r="I368" s="8">
        <f>IF(F368="","",F368+H368)</f>
        <v/>
      </c>
      <c r="J368" s="5" t="inlineStr">
        <is>
          <t>Yes</t>
        </is>
      </c>
    </row>
    <row r="369">
      <c r="A369" s="11" t="n"/>
      <c r="B369" s="5" t="n"/>
      <c r="C369" s="5" t="n"/>
      <c r="D369" s="5" t="n"/>
      <c r="E369" s="5" t="n"/>
      <c r="F369" s="12" t="n"/>
      <c r="G369" s="13" t="n">
        <v>0.05</v>
      </c>
      <c r="H369" s="8">
        <f>IF(F369="","",ROUND(F369*G369,2))</f>
        <v/>
      </c>
      <c r="I369" s="8">
        <f>IF(F369="","",F369+H369)</f>
        <v/>
      </c>
      <c r="J369" s="5" t="inlineStr">
        <is>
          <t>Yes</t>
        </is>
      </c>
    </row>
    <row r="370">
      <c r="A370" s="11" t="n"/>
      <c r="B370" s="5" t="n"/>
      <c r="C370" s="5" t="n"/>
      <c r="D370" s="5" t="n"/>
      <c r="E370" s="5" t="n"/>
      <c r="F370" s="12" t="n"/>
      <c r="G370" s="13" t="n">
        <v>0.05</v>
      </c>
      <c r="H370" s="8">
        <f>IF(F370="","",ROUND(F370*G370,2))</f>
        <v/>
      </c>
      <c r="I370" s="8">
        <f>IF(F370="","",F370+H370)</f>
        <v/>
      </c>
      <c r="J370" s="5" t="inlineStr">
        <is>
          <t>Yes</t>
        </is>
      </c>
    </row>
    <row r="371">
      <c r="A371" s="11" t="n"/>
      <c r="B371" s="5" t="n"/>
      <c r="C371" s="5" t="n"/>
      <c r="D371" s="5" t="n"/>
      <c r="E371" s="5" t="n"/>
      <c r="F371" s="12" t="n"/>
      <c r="G371" s="13" t="n">
        <v>0.05</v>
      </c>
      <c r="H371" s="8">
        <f>IF(F371="","",ROUND(F371*G371,2))</f>
        <v/>
      </c>
      <c r="I371" s="8">
        <f>IF(F371="","",F371+H371)</f>
        <v/>
      </c>
      <c r="J371" s="5" t="inlineStr">
        <is>
          <t>Yes</t>
        </is>
      </c>
    </row>
    <row r="372">
      <c r="A372" s="11" t="n"/>
      <c r="B372" s="5" t="n"/>
      <c r="C372" s="5" t="n"/>
      <c r="D372" s="5" t="n"/>
      <c r="E372" s="5" t="n"/>
      <c r="F372" s="12" t="n"/>
      <c r="G372" s="13" t="n">
        <v>0.05</v>
      </c>
      <c r="H372" s="8">
        <f>IF(F372="","",ROUND(F372*G372,2))</f>
        <v/>
      </c>
      <c r="I372" s="8">
        <f>IF(F372="","",F372+H372)</f>
        <v/>
      </c>
      <c r="J372" s="5" t="inlineStr">
        <is>
          <t>Yes</t>
        </is>
      </c>
    </row>
    <row r="373">
      <c r="A373" s="11" t="n"/>
      <c r="B373" s="5" t="n"/>
      <c r="C373" s="5" t="n"/>
      <c r="D373" s="5" t="n"/>
      <c r="E373" s="5" t="n"/>
      <c r="F373" s="12" t="n"/>
      <c r="G373" s="13" t="n">
        <v>0.05</v>
      </c>
      <c r="H373" s="8">
        <f>IF(F373="","",ROUND(F373*G373,2))</f>
        <v/>
      </c>
      <c r="I373" s="8">
        <f>IF(F373="","",F373+H373)</f>
        <v/>
      </c>
      <c r="J373" s="5" t="inlineStr">
        <is>
          <t>Yes</t>
        </is>
      </c>
    </row>
    <row r="374">
      <c r="A374" s="11" t="n"/>
      <c r="B374" s="5" t="n"/>
      <c r="C374" s="5" t="n"/>
      <c r="D374" s="5" t="n"/>
      <c r="E374" s="5" t="n"/>
      <c r="F374" s="12" t="n"/>
      <c r="G374" s="13" t="n">
        <v>0.05</v>
      </c>
      <c r="H374" s="8">
        <f>IF(F374="","",ROUND(F374*G374,2))</f>
        <v/>
      </c>
      <c r="I374" s="8">
        <f>IF(F374="","",F374+H374)</f>
        <v/>
      </c>
      <c r="J374" s="5" t="inlineStr">
        <is>
          <t>Yes</t>
        </is>
      </c>
    </row>
    <row r="375">
      <c r="A375" s="11" t="n"/>
      <c r="B375" s="5" t="n"/>
      <c r="C375" s="5" t="n"/>
      <c r="D375" s="5" t="n"/>
      <c r="E375" s="5" t="n"/>
      <c r="F375" s="12" t="n"/>
      <c r="G375" s="13" t="n">
        <v>0.05</v>
      </c>
      <c r="H375" s="8">
        <f>IF(F375="","",ROUND(F375*G375,2))</f>
        <v/>
      </c>
      <c r="I375" s="8">
        <f>IF(F375="","",F375+H375)</f>
        <v/>
      </c>
      <c r="J375" s="5" t="inlineStr">
        <is>
          <t>Yes</t>
        </is>
      </c>
    </row>
    <row r="376">
      <c r="A376" s="11" t="n"/>
      <c r="B376" s="5" t="n"/>
      <c r="C376" s="5" t="n"/>
      <c r="D376" s="5" t="n"/>
      <c r="E376" s="5" t="n"/>
      <c r="F376" s="12" t="n"/>
      <c r="G376" s="13" t="n">
        <v>0.05</v>
      </c>
      <c r="H376" s="8">
        <f>IF(F376="","",ROUND(F376*G376,2))</f>
        <v/>
      </c>
      <c r="I376" s="8">
        <f>IF(F376="","",F376+H376)</f>
        <v/>
      </c>
      <c r="J376" s="5" t="inlineStr">
        <is>
          <t>Yes</t>
        </is>
      </c>
    </row>
    <row r="377">
      <c r="A377" s="11" t="n"/>
      <c r="B377" s="5" t="n"/>
      <c r="C377" s="5" t="n"/>
      <c r="D377" s="5" t="n"/>
      <c r="E377" s="5" t="n"/>
      <c r="F377" s="12" t="n"/>
      <c r="G377" s="13" t="n">
        <v>0.05</v>
      </c>
      <c r="H377" s="8">
        <f>IF(F377="","",ROUND(F377*G377,2))</f>
        <v/>
      </c>
      <c r="I377" s="8">
        <f>IF(F377="","",F377+H377)</f>
        <v/>
      </c>
      <c r="J377" s="5" t="inlineStr">
        <is>
          <t>Yes</t>
        </is>
      </c>
    </row>
    <row r="378">
      <c r="A378" s="11" t="n"/>
      <c r="B378" s="5" t="n"/>
      <c r="C378" s="5" t="n"/>
      <c r="D378" s="5" t="n"/>
      <c r="E378" s="5" t="n"/>
      <c r="F378" s="12" t="n"/>
      <c r="G378" s="13" t="n">
        <v>0.05</v>
      </c>
      <c r="H378" s="8">
        <f>IF(F378="","",ROUND(F378*G378,2))</f>
        <v/>
      </c>
      <c r="I378" s="8">
        <f>IF(F378="","",F378+H378)</f>
        <v/>
      </c>
      <c r="J378" s="5" t="inlineStr">
        <is>
          <t>Yes</t>
        </is>
      </c>
    </row>
    <row r="379">
      <c r="A379" s="11" t="n"/>
      <c r="B379" s="5" t="n"/>
      <c r="C379" s="5" t="n"/>
      <c r="D379" s="5" t="n"/>
      <c r="E379" s="5" t="n"/>
      <c r="F379" s="12" t="n"/>
      <c r="G379" s="13" t="n">
        <v>0.05</v>
      </c>
      <c r="H379" s="8">
        <f>IF(F379="","",ROUND(F379*G379,2))</f>
        <v/>
      </c>
      <c r="I379" s="8">
        <f>IF(F379="","",F379+H379)</f>
        <v/>
      </c>
      <c r="J379" s="5" t="inlineStr">
        <is>
          <t>Yes</t>
        </is>
      </c>
    </row>
    <row r="380">
      <c r="A380" s="11" t="n"/>
      <c r="B380" s="5" t="n"/>
      <c r="C380" s="5" t="n"/>
      <c r="D380" s="5" t="n"/>
      <c r="E380" s="5" t="n"/>
      <c r="F380" s="12" t="n"/>
      <c r="G380" s="13" t="n">
        <v>0.05</v>
      </c>
      <c r="H380" s="8">
        <f>IF(F380="","",ROUND(F380*G380,2))</f>
        <v/>
      </c>
      <c r="I380" s="8">
        <f>IF(F380="","",F380+H380)</f>
        <v/>
      </c>
      <c r="J380" s="5" t="inlineStr">
        <is>
          <t>Yes</t>
        </is>
      </c>
    </row>
    <row r="381">
      <c r="A381" s="11" t="n"/>
      <c r="B381" s="5" t="n"/>
      <c r="C381" s="5" t="n"/>
      <c r="D381" s="5" t="n"/>
      <c r="E381" s="5" t="n"/>
      <c r="F381" s="12" t="n"/>
      <c r="G381" s="13" t="n">
        <v>0.05</v>
      </c>
      <c r="H381" s="8">
        <f>IF(F381="","",ROUND(F381*G381,2))</f>
        <v/>
      </c>
      <c r="I381" s="8">
        <f>IF(F381="","",F381+H381)</f>
        <v/>
      </c>
      <c r="J381" s="5" t="inlineStr">
        <is>
          <t>Yes</t>
        </is>
      </c>
    </row>
    <row r="382">
      <c r="A382" s="11" t="n"/>
      <c r="B382" s="5" t="n"/>
      <c r="C382" s="5" t="n"/>
      <c r="D382" s="5" t="n"/>
      <c r="E382" s="5" t="n"/>
      <c r="F382" s="12" t="n"/>
      <c r="G382" s="13" t="n">
        <v>0.05</v>
      </c>
      <c r="H382" s="8">
        <f>IF(F382="","",ROUND(F382*G382,2))</f>
        <v/>
      </c>
      <c r="I382" s="8">
        <f>IF(F382="","",F382+H382)</f>
        <v/>
      </c>
      <c r="J382" s="5" t="inlineStr">
        <is>
          <t>Yes</t>
        </is>
      </c>
    </row>
    <row r="383">
      <c r="A383" s="11" t="n"/>
      <c r="B383" s="5" t="n"/>
      <c r="C383" s="5" t="n"/>
      <c r="D383" s="5" t="n"/>
      <c r="E383" s="5" t="n"/>
      <c r="F383" s="12" t="n"/>
      <c r="G383" s="13" t="n">
        <v>0.05</v>
      </c>
      <c r="H383" s="8">
        <f>IF(F383="","",ROUND(F383*G383,2))</f>
        <v/>
      </c>
      <c r="I383" s="8">
        <f>IF(F383="","",F383+H383)</f>
        <v/>
      </c>
      <c r="J383" s="5" t="inlineStr">
        <is>
          <t>Yes</t>
        </is>
      </c>
    </row>
    <row r="384">
      <c r="A384" s="11" t="n"/>
      <c r="B384" s="5" t="n"/>
      <c r="C384" s="5" t="n"/>
      <c r="D384" s="5" t="n"/>
      <c r="E384" s="5" t="n"/>
      <c r="F384" s="12" t="n"/>
      <c r="G384" s="13" t="n">
        <v>0.05</v>
      </c>
      <c r="H384" s="8">
        <f>IF(F384="","",ROUND(F384*G384,2))</f>
        <v/>
      </c>
      <c r="I384" s="8">
        <f>IF(F384="","",F384+H384)</f>
        <v/>
      </c>
      <c r="J384" s="5" t="inlineStr">
        <is>
          <t>Yes</t>
        </is>
      </c>
    </row>
    <row r="385">
      <c r="A385" s="11" t="n"/>
      <c r="B385" s="5" t="n"/>
      <c r="C385" s="5" t="n"/>
      <c r="D385" s="5" t="n"/>
      <c r="E385" s="5" t="n"/>
      <c r="F385" s="12" t="n"/>
      <c r="G385" s="13" t="n">
        <v>0.05</v>
      </c>
      <c r="H385" s="8">
        <f>IF(F385="","",ROUND(F385*G385,2))</f>
        <v/>
      </c>
      <c r="I385" s="8">
        <f>IF(F385="","",F385+H385)</f>
        <v/>
      </c>
      <c r="J385" s="5" t="inlineStr">
        <is>
          <t>Yes</t>
        </is>
      </c>
    </row>
    <row r="386">
      <c r="A386" s="11" t="n"/>
      <c r="B386" s="5" t="n"/>
      <c r="C386" s="5" t="n"/>
      <c r="D386" s="5" t="n"/>
      <c r="E386" s="5" t="n"/>
      <c r="F386" s="12" t="n"/>
      <c r="G386" s="13" t="n">
        <v>0.05</v>
      </c>
      <c r="H386" s="8">
        <f>IF(F386="","",ROUND(F386*G386,2))</f>
        <v/>
      </c>
      <c r="I386" s="8">
        <f>IF(F386="","",F386+H386)</f>
        <v/>
      </c>
      <c r="J386" s="5" t="inlineStr">
        <is>
          <t>Yes</t>
        </is>
      </c>
    </row>
    <row r="387">
      <c r="A387" s="11" t="n"/>
      <c r="B387" s="5" t="n"/>
      <c r="C387" s="5" t="n"/>
      <c r="D387" s="5" t="n"/>
      <c r="E387" s="5" t="n"/>
      <c r="F387" s="12" t="n"/>
      <c r="G387" s="13" t="n">
        <v>0.05</v>
      </c>
      <c r="H387" s="8">
        <f>IF(F387="","",ROUND(F387*G387,2))</f>
        <v/>
      </c>
      <c r="I387" s="8">
        <f>IF(F387="","",F387+H387)</f>
        <v/>
      </c>
      <c r="J387" s="5" t="inlineStr">
        <is>
          <t>Yes</t>
        </is>
      </c>
    </row>
    <row r="388">
      <c r="A388" s="11" t="n"/>
      <c r="B388" s="5" t="n"/>
      <c r="C388" s="5" t="n"/>
      <c r="D388" s="5" t="n"/>
      <c r="E388" s="5" t="n"/>
      <c r="F388" s="12" t="n"/>
      <c r="G388" s="13" t="n">
        <v>0.05</v>
      </c>
      <c r="H388" s="8">
        <f>IF(F388="","",ROUND(F388*G388,2))</f>
        <v/>
      </c>
      <c r="I388" s="8">
        <f>IF(F388="","",F388+H388)</f>
        <v/>
      </c>
      <c r="J388" s="5" t="inlineStr">
        <is>
          <t>Yes</t>
        </is>
      </c>
    </row>
    <row r="389">
      <c r="A389" s="11" t="n"/>
      <c r="B389" s="5" t="n"/>
      <c r="C389" s="5" t="n"/>
      <c r="D389" s="5" t="n"/>
      <c r="E389" s="5" t="n"/>
      <c r="F389" s="12" t="n"/>
      <c r="G389" s="13" t="n">
        <v>0.05</v>
      </c>
      <c r="H389" s="8">
        <f>IF(F389="","",ROUND(F389*G389,2))</f>
        <v/>
      </c>
      <c r="I389" s="8">
        <f>IF(F389="","",F389+H389)</f>
        <v/>
      </c>
      <c r="J389" s="5" t="inlineStr">
        <is>
          <t>Yes</t>
        </is>
      </c>
    </row>
    <row r="390">
      <c r="A390" s="11" t="n"/>
      <c r="B390" s="5" t="n"/>
      <c r="C390" s="5" t="n"/>
      <c r="D390" s="5" t="n"/>
      <c r="E390" s="5" t="n"/>
      <c r="F390" s="12" t="n"/>
      <c r="G390" s="13" t="n">
        <v>0.05</v>
      </c>
      <c r="H390" s="8">
        <f>IF(F390="","",ROUND(F390*G390,2))</f>
        <v/>
      </c>
      <c r="I390" s="8">
        <f>IF(F390="","",F390+H390)</f>
        <v/>
      </c>
      <c r="J390" s="5" t="inlineStr">
        <is>
          <t>Yes</t>
        </is>
      </c>
    </row>
    <row r="391">
      <c r="A391" s="11" t="n"/>
      <c r="B391" s="5" t="n"/>
      <c r="C391" s="5" t="n"/>
      <c r="D391" s="5" t="n"/>
      <c r="E391" s="5" t="n"/>
      <c r="F391" s="12" t="n"/>
      <c r="G391" s="13" t="n">
        <v>0.05</v>
      </c>
      <c r="H391" s="8">
        <f>IF(F391="","",ROUND(F391*G391,2))</f>
        <v/>
      </c>
      <c r="I391" s="8">
        <f>IF(F391="","",F391+H391)</f>
        <v/>
      </c>
      <c r="J391" s="5" t="inlineStr">
        <is>
          <t>Yes</t>
        </is>
      </c>
    </row>
    <row r="392">
      <c r="A392" s="11" t="n"/>
      <c r="B392" s="5" t="n"/>
      <c r="C392" s="5" t="n"/>
      <c r="D392" s="5" t="n"/>
      <c r="E392" s="5" t="n"/>
      <c r="F392" s="12" t="n"/>
      <c r="G392" s="13" t="n">
        <v>0.05</v>
      </c>
      <c r="H392" s="8">
        <f>IF(F392="","",ROUND(F392*G392,2))</f>
        <v/>
      </c>
      <c r="I392" s="8">
        <f>IF(F392="","",F392+H392)</f>
        <v/>
      </c>
      <c r="J392" s="5" t="inlineStr">
        <is>
          <t>Yes</t>
        </is>
      </c>
    </row>
    <row r="393">
      <c r="A393" s="11" t="n"/>
      <c r="B393" s="5" t="n"/>
      <c r="C393" s="5" t="n"/>
      <c r="D393" s="5" t="n"/>
      <c r="E393" s="5" t="n"/>
      <c r="F393" s="12" t="n"/>
      <c r="G393" s="13" t="n">
        <v>0.05</v>
      </c>
      <c r="H393" s="8">
        <f>IF(F393="","",ROUND(F393*G393,2))</f>
        <v/>
      </c>
      <c r="I393" s="8">
        <f>IF(F393="","",F393+H393)</f>
        <v/>
      </c>
      <c r="J393" s="5" t="inlineStr">
        <is>
          <t>Yes</t>
        </is>
      </c>
    </row>
    <row r="394">
      <c r="A394" s="11" t="n"/>
      <c r="B394" s="5" t="n"/>
      <c r="C394" s="5" t="n"/>
      <c r="D394" s="5" t="n"/>
      <c r="E394" s="5" t="n"/>
      <c r="F394" s="12" t="n"/>
      <c r="G394" s="13" t="n">
        <v>0.05</v>
      </c>
      <c r="H394" s="8">
        <f>IF(F394="","",ROUND(F394*G394,2))</f>
        <v/>
      </c>
      <c r="I394" s="8">
        <f>IF(F394="","",F394+H394)</f>
        <v/>
      </c>
      <c r="J394" s="5" t="inlineStr">
        <is>
          <t>Yes</t>
        </is>
      </c>
    </row>
    <row r="395">
      <c r="A395" s="11" t="n"/>
      <c r="B395" s="5" t="n"/>
      <c r="C395" s="5" t="n"/>
      <c r="D395" s="5" t="n"/>
      <c r="E395" s="5" t="n"/>
      <c r="F395" s="12" t="n"/>
      <c r="G395" s="13" t="n">
        <v>0.05</v>
      </c>
      <c r="H395" s="8">
        <f>IF(F395="","",ROUND(F395*G395,2))</f>
        <v/>
      </c>
      <c r="I395" s="8">
        <f>IF(F395="","",F395+H395)</f>
        <v/>
      </c>
      <c r="J395" s="5" t="inlineStr">
        <is>
          <t>Yes</t>
        </is>
      </c>
    </row>
    <row r="396">
      <c r="A396" s="11" t="n"/>
      <c r="B396" s="5" t="n"/>
      <c r="C396" s="5" t="n"/>
      <c r="D396" s="5" t="n"/>
      <c r="E396" s="5" t="n"/>
      <c r="F396" s="12" t="n"/>
      <c r="G396" s="13" t="n">
        <v>0.05</v>
      </c>
      <c r="H396" s="8">
        <f>IF(F396="","",ROUND(F396*G396,2))</f>
        <v/>
      </c>
      <c r="I396" s="8">
        <f>IF(F396="","",F396+H396)</f>
        <v/>
      </c>
      <c r="J396" s="5" t="inlineStr">
        <is>
          <t>Yes</t>
        </is>
      </c>
    </row>
    <row r="397">
      <c r="A397" s="11" t="n"/>
      <c r="B397" s="5" t="n"/>
      <c r="C397" s="5" t="n"/>
      <c r="D397" s="5" t="n"/>
      <c r="E397" s="5" t="n"/>
      <c r="F397" s="12" t="n"/>
      <c r="G397" s="13" t="n">
        <v>0.05</v>
      </c>
      <c r="H397" s="8">
        <f>IF(F397="","",ROUND(F397*G397,2))</f>
        <v/>
      </c>
      <c r="I397" s="8">
        <f>IF(F397="","",F397+H397)</f>
        <v/>
      </c>
      <c r="J397" s="5" t="inlineStr">
        <is>
          <t>Yes</t>
        </is>
      </c>
    </row>
    <row r="398">
      <c r="A398" s="11" t="n"/>
      <c r="B398" s="5" t="n"/>
      <c r="C398" s="5" t="n"/>
      <c r="D398" s="5" t="n"/>
      <c r="E398" s="5" t="n"/>
      <c r="F398" s="12" t="n"/>
      <c r="G398" s="13" t="n">
        <v>0.05</v>
      </c>
      <c r="H398" s="8">
        <f>IF(F398="","",ROUND(F398*G398,2))</f>
        <v/>
      </c>
      <c r="I398" s="8">
        <f>IF(F398="","",F398+H398)</f>
        <v/>
      </c>
      <c r="J398" s="5" t="inlineStr">
        <is>
          <t>Yes</t>
        </is>
      </c>
    </row>
    <row r="399">
      <c r="A399" s="11" t="n"/>
      <c r="B399" s="5" t="n"/>
      <c r="C399" s="5" t="n"/>
      <c r="D399" s="5" t="n"/>
      <c r="E399" s="5" t="n"/>
      <c r="F399" s="12" t="n"/>
      <c r="G399" s="13" t="n">
        <v>0.05</v>
      </c>
      <c r="H399" s="8">
        <f>IF(F399="","",ROUND(F399*G399,2))</f>
        <v/>
      </c>
      <c r="I399" s="8">
        <f>IF(F399="","",F399+H399)</f>
        <v/>
      </c>
      <c r="J399" s="5" t="inlineStr">
        <is>
          <t>Yes</t>
        </is>
      </c>
    </row>
    <row r="400">
      <c r="A400" s="11" t="n"/>
      <c r="B400" s="5" t="n"/>
      <c r="C400" s="5" t="n"/>
      <c r="D400" s="5" t="n"/>
      <c r="E400" s="5" t="n"/>
      <c r="F400" s="12" t="n"/>
      <c r="G400" s="13" t="n">
        <v>0.05</v>
      </c>
      <c r="H400" s="8">
        <f>IF(F400="","",ROUND(F400*G400,2))</f>
        <v/>
      </c>
      <c r="I400" s="8">
        <f>IF(F400="","",F400+H400)</f>
        <v/>
      </c>
      <c r="J400" s="5" t="inlineStr">
        <is>
          <t>Yes</t>
        </is>
      </c>
    </row>
    <row r="401">
      <c r="A401" s="11" t="n"/>
      <c r="B401" s="5" t="n"/>
      <c r="C401" s="5" t="n"/>
      <c r="D401" s="5" t="n"/>
      <c r="E401" s="5" t="n"/>
      <c r="F401" s="12" t="n"/>
      <c r="G401" s="13" t="n">
        <v>0.05</v>
      </c>
      <c r="H401" s="8">
        <f>IF(F401="","",ROUND(F401*G401,2))</f>
        <v/>
      </c>
      <c r="I401" s="8">
        <f>IF(F401="","",F401+H401)</f>
        <v/>
      </c>
      <c r="J401" s="5" t="inlineStr">
        <is>
          <t>Yes</t>
        </is>
      </c>
    </row>
    <row r="402">
      <c r="A402" s="11" t="n"/>
      <c r="B402" s="5" t="n"/>
      <c r="C402" s="5" t="n"/>
      <c r="D402" s="5" t="n"/>
      <c r="E402" s="5" t="n"/>
      <c r="F402" s="12" t="n"/>
      <c r="G402" s="13" t="n">
        <v>0.05</v>
      </c>
      <c r="H402" s="8">
        <f>IF(F402="","",ROUND(F402*G402,2))</f>
        <v/>
      </c>
      <c r="I402" s="8">
        <f>IF(F402="","",F402+H402)</f>
        <v/>
      </c>
      <c r="J402" s="5" t="inlineStr">
        <is>
          <t>Yes</t>
        </is>
      </c>
    </row>
    <row r="403">
      <c r="A403" s="11" t="n"/>
      <c r="B403" s="5" t="n"/>
      <c r="C403" s="5" t="n"/>
      <c r="D403" s="5" t="n"/>
      <c r="E403" s="5" t="n"/>
      <c r="F403" s="12" t="n"/>
      <c r="G403" s="13" t="n">
        <v>0.05</v>
      </c>
      <c r="H403" s="8">
        <f>IF(F403="","",ROUND(F403*G403,2))</f>
        <v/>
      </c>
      <c r="I403" s="8">
        <f>IF(F403="","",F403+H403)</f>
        <v/>
      </c>
      <c r="J403" s="5" t="inlineStr">
        <is>
          <t>Yes</t>
        </is>
      </c>
    </row>
    <row r="404">
      <c r="A404" s="11" t="n"/>
      <c r="B404" s="5" t="n"/>
      <c r="C404" s="5" t="n"/>
      <c r="D404" s="5" t="n"/>
      <c r="E404" s="5" t="n"/>
      <c r="F404" s="12" t="n"/>
      <c r="G404" s="13" t="n">
        <v>0.05</v>
      </c>
      <c r="H404" s="8">
        <f>IF(F404="","",ROUND(F404*G404,2))</f>
        <v/>
      </c>
      <c r="I404" s="8">
        <f>IF(F404="","",F404+H404)</f>
        <v/>
      </c>
      <c r="J404" s="5" t="inlineStr">
        <is>
          <t>Yes</t>
        </is>
      </c>
    </row>
    <row r="405">
      <c r="A405" s="11" t="n"/>
      <c r="B405" s="5" t="n"/>
      <c r="C405" s="5" t="n"/>
      <c r="D405" s="5" t="n"/>
      <c r="E405" s="5" t="n"/>
      <c r="F405" s="12" t="n"/>
      <c r="G405" s="13" t="n">
        <v>0.05</v>
      </c>
      <c r="H405" s="8">
        <f>IF(F405="","",ROUND(F405*G405,2))</f>
        <v/>
      </c>
      <c r="I405" s="8">
        <f>IF(F405="","",F405+H405)</f>
        <v/>
      </c>
      <c r="J405" s="5" t="inlineStr">
        <is>
          <t>Yes</t>
        </is>
      </c>
    </row>
    <row r="406">
      <c r="A406" s="11" t="n"/>
      <c r="B406" s="5" t="n"/>
      <c r="C406" s="5" t="n"/>
      <c r="D406" s="5" t="n"/>
      <c r="E406" s="5" t="n"/>
      <c r="F406" s="12" t="n"/>
      <c r="G406" s="13" t="n">
        <v>0.05</v>
      </c>
      <c r="H406" s="8">
        <f>IF(F406="","",ROUND(F406*G406,2))</f>
        <v/>
      </c>
      <c r="I406" s="8">
        <f>IF(F406="","",F406+H406)</f>
        <v/>
      </c>
      <c r="J406" s="5" t="inlineStr">
        <is>
          <t>Yes</t>
        </is>
      </c>
    </row>
    <row r="407">
      <c r="A407" s="11" t="n"/>
      <c r="B407" s="5" t="n"/>
      <c r="C407" s="5" t="n"/>
      <c r="D407" s="5" t="n"/>
      <c r="E407" s="5" t="n"/>
      <c r="F407" s="12" t="n"/>
      <c r="G407" s="13" t="n">
        <v>0.05</v>
      </c>
      <c r="H407" s="8">
        <f>IF(F407="","",ROUND(F407*G407,2))</f>
        <v/>
      </c>
      <c r="I407" s="8">
        <f>IF(F407="","",F407+H407)</f>
        <v/>
      </c>
      <c r="J407" s="5" t="inlineStr">
        <is>
          <t>Yes</t>
        </is>
      </c>
    </row>
    <row r="408">
      <c r="A408" s="11" t="n"/>
      <c r="B408" s="5" t="n"/>
      <c r="C408" s="5" t="n"/>
      <c r="D408" s="5" t="n"/>
      <c r="E408" s="5" t="n"/>
      <c r="F408" s="12" t="n"/>
      <c r="G408" s="13" t="n">
        <v>0.05</v>
      </c>
      <c r="H408" s="8">
        <f>IF(F408="","",ROUND(F408*G408,2))</f>
        <v/>
      </c>
      <c r="I408" s="8">
        <f>IF(F408="","",F408+H408)</f>
        <v/>
      </c>
      <c r="J408" s="5" t="inlineStr">
        <is>
          <t>Yes</t>
        </is>
      </c>
    </row>
    <row r="409">
      <c r="A409" s="11" t="n"/>
      <c r="B409" s="5" t="n"/>
      <c r="C409" s="5" t="n"/>
      <c r="D409" s="5" t="n"/>
      <c r="E409" s="5" t="n"/>
      <c r="F409" s="12" t="n"/>
      <c r="G409" s="13" t="n">
        <v>0.05</v>
      </c>
      <c r="H409" s="8">
        <f>IF(F409="","",ROUND(F409*G409,2))</f>
        <v/>
      </c>
      <c r="I409" s="8">
        <f>IF(F409="","",F409+H409)</f>
        <v/>
      </c>
      <c r="J409" s="5" t="inlineStr">
        <is>
          <t>Yes</t>
        </is>
      </c>
    </row>
    <row r="410">
      <c r="A410" s="11" t="n"/>
      <c r="B410" s="5" t="n"/>
      <c r="C410" s="5" t="n"/>
      <c r="D410" s="5" t="n"/>
      <c r="E410" s="5" t="n"/>
      <c r="F410" s="12" t="n"/>
      <c r="G410" s="13" t="n">
        <v>0.05</v>
      </c>
      <c r="H410" s="8">
        <f>IF(F410="","",ROUND(F410*G410,2))</f>
        <v/>
      </c>
      <c r="I410" s="8">
        <f>IF(F410="","",F410+H410)</f>
        <v/>
      </c>
      <c r="J410" s="5" t="inlineStr">
        <is>
          <t>Yes</t>
        </is>
      </c>
    </row>
    <row r="411">
      <c r="A411" s="11" t="n"/>
      <c r="B411" s="5" t="n"/>
      <c r="C411" s="5" t="n"/>
      <c r="D411" s="5" t="n"/>
      <c r="E411" s="5" t="n"/>
      <c r="F411" s="12" t="n"/>
      <c r="G411" s="13" t="n">
        <v>0.05</v>
      </c>
      <c r="H411" s="8">
        <f>IF(F411="","",ROUND(F411*G411,2))</f>
        <v/>
      </c>
      <c r="I411" s="8">
        <f>IF(F411="","",F411+H411)</f>
        <v/>
      </c>
      <c r="J411" s="5" t="inlineStr">
        <is>
          <t>Yes</t>
        </is>
      </c>
    </row>
    <row r="412">
      <c r="A412" s="11" t="n"/>
      <c r="B412" s="5" t="n"/>
      <c r="C412" s="5" t="n"/>
      <c r="D412" s="5" t="n"/>
      <c r="E412" s="5" t="n"/>
      <c r="F412" s="12" t="n"/>
      <c r="G412" s="13" t="n">
        <v>0.05</v>
      </c>
      <c r="H412" s="8">
        <f>IF(F412="","",ROUND(F412*G412,2))</f>
        <v/>
      </c>
      <c r="I412" s="8">
        <f>IF(F412="","",F412+H412)</f>
        <v/>
      </c>
      <c r="J412" s="5" t="inlineStr">
        <is>
          <t>Yes</t>
        </is>
      </c>
    </row>
    <row r="413">
      <c r="A413" s="11" t="n"/>
      <c r="B413" s="5" t="n"/>
      <c r="C413" s="5" t="n"/>
      <c r="D413" s="5" t="n"/>
      <c r="E413" s="5" t="n"/>
      <c r="F413" s="12" t="n"/>
      <c r="G413" s="13" t="n">
        <v>0.05</v>
      </c>
      <c r="H413" s="8">
        <f>IF(F413="","",ROUND(F413*G413,2))</f>
        <v/>
      </c>
      <c r="I413" s="8">
        <f>IF(F413="","",F413+H413)</f>
        <v/>
      </c>
      <c r="J413" s="5" t="inlineStr">
        <is>
          <t>Yes</t>
        </is>
      </c>
    </row>
    <row r="414">
      <c r="A414" s="11" t="n"/>
      <c r="B414" s="5" t="n"/>
      <c r="C414" s="5" t="n"/>
      <c r="D414" s="5" t="n"/>
      <c r="E414" s="5" t="n"/>
      <c r="F414" s="12" t="n"/>
      <c r="G414" s="13" t="n">
        <v>0.05</v>
      </c>
      <c r="H414" s="8">
        <f>IF(F414="","",ROUND(F414*G414,2))</f>
        <v/>
      </c>
      <c r="I414" s="8">
        <f>IF(F414="","",F414+H414)</f>
        <v/>
      </c>
      <c r="J414" s="5" t="inlineStr">
        <is>
          <t>Yes</t>
        </is>
      </c>
    </row>
    <row r="415">
      <c r="A415" s="11" t="n"/>
      <c r="B415" s="5" t="n"/>
      <c r="C415" s="5" t="n"/>
      <c r="D415" s="5" t="n"/>
      <c r="E415" s="5" t="n"/>
      <c r="F415" s="12" t="n"/>
      <c r="G415" s="13" t="n">
        <v>0.05</v>
      </c>
      <c r="H415" s="8">
        <f>IF(F415="","",ROUND(F415*G415,2))</f>
        <v/>
      </c>
      <c r="I415" s="8">
        <f>IF(F415="","",F415+H415)</f>
        <v/>
      </c>
      <c r="J415" s="5" t="inlineStr">
        <is>
          <t>Yes</t>
        </is>
      </c>
    </row>
    <row r="416">
      <c r="A416" s="11" t="n"/>
      <c r="B416" s="5" t="n"/>
      <c r="C416" s="5" t="n"/>
      <c r="D416" s="5" t="n"/>
      <c r="E416" s="5" t="n"/>
      <c r="F416" s="12" t="n"/>
      <c r="G416" s="13" t="n">
        <v>0.05</v>
      </c>
      <c r="H416" s="8">
        <f>IF(F416="","",ROUND(F416*G416,2))</f>
        <v/>
      </c>
      <c r="I416" s="8">
        <f>IF(F416="","",F416+H416)</f>
        <v/>
      </c>
      <c r="J416" s="5" t="inlineStr">
        <is>
          <t>Yes</t>
        </is>
      </c>
    </row>
    <row r="417">
      <c r="A417" s="11" t="n"/>
      <c r="B417" s="5" t="n"/>
      <c r="C417" s="5" t="n"/>
      <c r="D417" s="5" t="n"/>
      <c r="E417" s="5" t="n"/>
      <c r="F417" s="12" t="n"/>
      <c r="G417" s="13" t="n">
        <v>0.05</v>
      </c>
      <c r="H417" s="8">
        <f>IF(F417="","",ROUND(F417*G417,2))</f>
        <v/>
      </c>
      <c r="I417" s="8">
        <f>IF(F417="","",F417+H417)</f>
        <v/>
      </c>
      <c r="J417" s="5" t="inlineStr">
        <is>
          <t>Yes</t>
        </is>
      </c>
    </row>
    <row r="418">
      <c r="A418" s="11" t="n"/>
      <c r="B418" s="5" t="n"/>
      <c r="C418" s="5" t="n"/>
      <c r="D418" s="5" t="n"/>
      <c r="E418" s="5" t="n"/>
      <c r="F418" s="12" t="n"/>
      <c r="G418" s="13" t="n">
        <v>0.05</v>
      </c>
      <c r="H418" s="8">
        <f>IF(F418="","",ROUND(F418*G418,2))</f>
        <v/>
      </c>
      <c r="I418" s="8">
        <f>IF(F418="","",F418+H418)</f>
        <v/>
      </c>
      <c r="J418" s="5" t="inlineStr">
        <is>
          <t>Yes</t>
        </is>
      </c>
    </row>
    <row r="419">
      <c r="A419" s="11" t="n"/>
      <c r="B419" s="5" t="n"/>
      <c r="C419" s="5" t="n"/>
      <c r="D419" s="5" t="n"/>
      <c r="E419" s="5" t="n"/>
      <c r="F419" s="12" t="n"/>
      <c r="G419" s="13" t="n">
        <v>0.05</v>
      </c>
      <c r="H419" s="8">
        <f>IF(F419="","",ROUND(F419*G419,2))</f>
        <v/>
      </c>
      <c r="I419" s="8">
        <f>IF(F419="","",F419+H419)</f>
        <v/>
      </c>
      <c r="J419" s="5" t="inlineStr">
        <is>
          <t>Yes</t>
        </is>
      </c>
    </row>
    <row r="420">
      <c r="A420" s="11" t="n"/>
      <c r="B420" s="5" t="n"/>
      <c r="C420" s="5" t="n"/>
      <c r="D420" s="5" t="n"/>
      <c r="E420" s="5" t="n"/>
      <c r="F420" s="12" t="n"/>
      <c r="G420" s="13" t="n">
        <v>0.05</v>
      </c>
      <c r="H420" s="8">
        <f>IF(F420="","",ROUND(F420*G420,2))</f>
        <v/>
      </c>
      <c r="I420" s="8">
        <f>IF(F420="","",F420+H420)</f>
        <v/>
      </c>
      <c r="J420" s="5" t="inlineStr">
        <is>
          <t>Yes</t>
        </is>
      </c>
    </row>
    <row r="421">
      <c r="A421" s="11" t="n"/>
      <c r="B421" s="5" t="n"/>
      <c r="C421" s="5" t="n"/>
      <c r="D421" s="5" t="n"/>
      <c r="E421" s="5" t="n"/>
      <c r="F421" s="12" t="n"/>
      <c r="G421" s="13" t="n">
        <v>0.05</v>
      </c>
      <c r="H421" s="8">
        <f>IF(F421="","",ROUND(F421*G421,2))</f>
        <v/>
      </c>
      <c r="I421" s="8">
        <f>IF(F421="","",F421+H421)</f>
        <v/>
      </c>
      <c r="J421" s="5" t="inlineStr">
        <is>
          <t>Yes</t>
        </is>
      </c>
    </row>
    <row r="422">
      <c r="A422" s="11" t="n"/>
      <c r="B422" s="5" t="n"/>
      <c r="C422" s="5" t="n"/>
      <c r="D422" s="5" t="n"/>
      <c r="E422" s="5" t="n"/>
      <c r="F422" s="12" t="n"/>
      <c r="G422" s="13" t="n">
        <v>0.05</v>
      </c>
      <c r="H422" s="8">
        <f>IF(F422="","",ROUND(F422*G422,2))</f>
        <v/>
      </c>
      <c r="I422" s="8">
        <f>IF(F422="","",F422+H422)</f>
        <v/>
      </c>
      <c r="J422" s="5" t="inlineStr">
        <is>
          <t>Yes</t>
        </is>
      </c>
    </row>
    <row r="423">
      <c r="A423" s="11" t="n"/>
      <c r="B423" s="5" t="n"/>
      <c r="C423" s="5" t="n"/>
      <c r="D423" s="5" t="n"/>
      <c r="E423" s="5" t="n"/>
      <c r="F423" s="12" t="n"/>
      <c r="G423" s="13" t="n">
        <v>0.05</v>
      </c>
      <c r="H423" s="8">
        <f>IF(F423="","",ROUND(F423*G423,2))</f>
        <v/>
      </c>
      <c r="I423" s="8">
        <f>IF(F423="","",F423+H423)</f>
        <v/>
      </c>
      <c r="J423" s="5" t="inlineStr">
        <is>
          <t>Yes</t>
        </is>
      </c>
    </row>
    <row r="424">
      <c r="A424" s="11" t="n"/>
      <c r="B424" s="5" t="n"/>
      <c r="C424" s="5" t="n"/>
      <c r="D424" s="5" t="n"/>
      <c r="E424" s="5" t="n"/>
      <c r="F424" s="12" t="n"/>
      <c r="G424" s="13" t="n">
        <v>0.05</v>
      </c>
      <c r="H424" s="8">
        <f>IF(F424="","",ROUND(F424*G424,2))</f>
        <v/>
      </c>
      <c r="I424" s="8">
        <f>IF(F424="","",F424+H424)</f>
        <v/>
      </c>
      <c r="J424" s="5" t="inlineStr">
        <is>
          <t>Yes</t>
        </is>
      </c>
    </row>
    <row r="425">
      <c r="A425" s="11" t="n"/>
      <c r="B425" s="5" t="n"/>
      <c r="C425" s="5" t="n"/>
      <c r="D425" s="5" t="n"/>
      <c r="E425" s="5" t="n"/>
      <c r="F425" s="12" t="n"/>
      <c r="G425" s="13" t="n">
        <v>0.05</v>
      </c>
      <c r="H425" s="8">
        <f>IF(F425="","",ROUND(F425*G425,2))</f>
        <v/>
      </c>
      <c r="I425" s="8">
        <f>IF(F425="","",F425+H425)</f>
        <v/>
      </c>
      <c r="J425" s="5" t="inlineStr">
        <is>
          <t>Yes</t>
        </is>
      </c>
    </row>
    <row r="426">
      <c r="A426" s="11" t="n"/>
      <c r="B426" s="5" t="n"/>
      <c r="C426" s="5" t="n"/>
      <c r="D426" s="5" t="n"/>
      <c r="E426" s="5" t="n"/>
      <c r="F426" s="12" t="n"/>
      <c r="G426" s="13" t="n">
        <v>0.05</v>
      </c>
      <c r="H426" s="8">
        <f>IF(F426="","",ROUND(F426*G426,2))</f>
        <v/>
      </c>
      <c r="I426" s="8">
        <f>IF(F426="","",F426+H426)</f>
        <v/>
      </c>
      <c r="J426" s="5" t="inlineStr">
        <is>
          <t>Yes</t>
        </is>
      </c>
    </row>
    <row r="427">
      <c r="A427" s="11" t="n"/>
      <c r="B427" s="5" t="n"/>
      <c r="C427" s="5" t="n"/>
      <c r="D427" s="5" t="n"/>
      <c r="E427" s="5" t="n"/>
      <c r="F427" s="12" t="n"/>
      <c r="G427" s="13" t="n">
        <v>0.05</v>
      </c>
      <c r="H427" s="8">
        <f>IF(F427="","",ROUND(F427*G427,2))</f>
        <v/>
      </c>
      <c r="I427" s="8">
        <f>IF(F427="","",F427+H427)</f>
        <v/>
      </c>
      <c r="J427" s="5" t="inlineStr">
        <is>
          <t>Yes</t>
        </is>
      </c>
    </row>
    <row r="428">
      <c r="A428" s="11" t="n"/>
      <c r="B428" s="5" t="n"/>
      <c r="C428" s="5" t="n"/>
      <c r="D428" s="5" t="n"/>
      <c r="E428" s="5" t="n"/>
      <c r="F428" s="12" t="n"/>
      <c r="G428" s="13" t="n">
        <v>0.05</v>
      </c>
      <c r="H428" s="8">
        <f>IF(F428="","",ROUND(F428*G428,2))</f>
        <v/>
      </c>
      <c r="I428" s="8">
        <f>IF(F428="","",F428+H428)</f>
        <v/>
      </c>
      <c r="J428" s="5" t="inlineStr">
        <is>
          <t>Yes</t>
        </is>
      </c>
    </row>
    <row r="429">
      <c r="A429" s="11" t="n"/>
      <c r="B429" s="5" t="n"/>
      <c r="C429" s="5" t="n"/>
      <c r="D429" s="5" t="n"/>
      <c r="E429" s="5" t="n"/>
      <c r="F429" s="12" t="n"/>
      <c r="G429" s="13" t="n">
        <v>0.05</v>
      </c>
      <c r="H429" s="8">
        <f>IF(F429="","",ROUND(F429*G429,2))</f>
        <v/>
      </c>
      <c r="I429" s="8">
        <f>IF(F429="","",F429+H429)</f>
        <v/>
      </c>
      <c r="J429" s="5" t="inlineStr">
        <is>
          <t>Yes</t>
        </is>
      </c>
    </row>
    <row r="430">
      <c r="A430" s="11" t="n"/>
      <c r="B430" s="5" t="n"/>
      <c r="C430" s="5" t="n"/>
      <c r="D430" s="5" t="n"/>
      <c r="E430" s="5" t="n"/>
      <c r="F430" s="12" t="n"/>
      <c r="G430" s="13" t="n">
        <v>0.05</v>
      </c>
      <c r="H430" s="8">
        <f>IF(F430="","",ROUND(F430*G430,2))</f>
        <v/>
      </c>
      <c r="I430" s="8">
        <f>IF(F430="","",F430+H430)</f>
        <v/>
      </c>
      <c r="J430" s="5" t="inlineStr">
        <is>
          <t>Yes</t>
        </is>
      </c>
    </row>
    <row r="431">
      <c r="A431" s="11" t="n"/>
      <c r="B431" s="5" t="n"/>
      <c r="C431" s="5" t="n"/>
      <c r="D431" s="5" t="n"/>
      <c r="E431" s="5" t="n"/>
      <c r="F431" s="12" t="n"/>
      <c r="G431" s="13" t="n">
        <v>0.05</v>
      </c>
      <c r="H431" s="8">
        <f>IF(F431="","",ROUND(F431*G431,2))</f>
        <v/>
      </c>
      <c r="I431" s="8">
        <f>IF(F431="","",F431+H431)</f>
        <v/>
      </c>
      <c r="J431" s="5" t="inlineStr">
        <is>
          <t>Yes</t>
        </is>
      </c>
    </row>
    <row r="432">
      <c r="A432" s="11" t="n"/>
      <c r="B432" s="5" t="n"/>
      <c r="C432" s="5" t="n"/>
      <c r="D432" s="5" t="n"/>
      <c r="E432" s="5" t="n"/>
      <c r="F432" s="12" t="n"/>
      <c r="G432" s="13" t="n">
        <v>0.05</v>
      </c>
      <c r="H432" s="8">
        <f>IF(F432="","",ROUND(F432*G432,2))</f>
        <v/>
      </c>
      <c r="I432" s="8">
        <f>IF(F432="","",F432+H432)</f>
        <v/>
      </c>
      <c r="J432" s="5" t="inlineStr">
        <is>
          <t>Yes</t>
        </is>
      </c>
    </row>
    <row r="433">
      <c r="A433" s="11" t="n"/>
      <c r="B433" s="5" t="n"/>
      <c r="C433" s="5" t="n"/>
      <c r="D433" s="5" t="n"/>
      <c r="E433" s="5" t="n"/>
      <c r="F433" s="12" t="n"/>
      <c r="G433" s="13" t="n">
        <v>0.05</v>
      </c>
      <c r="H433" s="8">
        <f>IF(F433="","",ROUND(F433*G433,2))</f>
        <v/>
      </c>
      <c r="I433" s="8">
        <f>IF(F433="","",F433+H433)</f>
        <v/>
      </c>
      <c r="J433" s="5" t="inlineStr">
        <is>
          <t>Yes</t>
        </is>
      </c>
    </row>
    <row r="434">
      <c r="A434" s="11" t="n"/>
      <c r="B434" s="5" t="n"/>
      <c r="C434" s="5" t="n"/>
      <c r="D434" s="5" t="n"/>
      <c r="E434" s="5" t="n"/>
      <c r="F434" s="12" t="n"/>
      <c r="G434" s="13" t="n">
        <v>0.05</v>
      </c>
      <c r="H434" s="8">
        <f>IF(F434="","",ROUND(F434*G434,2))</f>
        <v/>
      </c>
      <c r="I434" s="8">
        <f>IF(F434="","",F434+H434)</f>
        <v/>
      </c>
      <c r="J434" s="5" t="inlineStr">
        <is>
          <t>Yes</t>
        </is>
      </c>
    </row>
    <row r="435">
      <c r="A435" s="11" t="n"/>
      <c r="B435" s="5" t="n"/>
      <c r="C435" s="5" t="n"/>
      <c r="D435" s="5" t="n"/>
      <c r="E435" s="5" t="n"/>
      <c r="F435" s="12" t="n"/>
      <c r="G435" s="13" t="n">
        <v>0.05</v>
      </c>
      <c r="H435" s="8">
        <f>IF(F435="","",ROUND(F435*G435,2))</f>
        <v/>
      </c>
      <c r="I435" s="8">
        <f>IF(F435="","",F435+H435)</f>
        <v/>
      </c>
      <c r="J435" s="5" t="inlineStr">
        <is>
          <t>Yes</t>
        </is>
      </c>
    </row>
    <row r="436">
      <c r="A436" s="11" t="n"/>
      <c r="B436" s="5" t="n"/>
      <c r="C436" s="5" t="n"/>
      <c r="D436" s="5" t="n"/>
      <c r="E436" s="5" t="n"/>
      <c r="F436" s="12" t="n"/>
      <c r="G436" s="13" t="n">
        <v>0.05</v>
      </c>
      <c r="H436" s="8">
        <f>IF(F436="","",ROUND(F436*G436,2))</f>
        <v/>
      </c>
      <c r="I436" s="8">
        <f>IF(F436="","",F436+H436)</f>
        <v/>
      </c>
      <c r="J436" s="5" t="inlineStr">
        <is>
          <t>Yes</t>
        </is>
      </c>
    </row>
    <row r="437">
      <c r="A437" s="11" t="n"/>
      <c r="B437" s="5" t="n"/>
      <c r="C437" s="5" t="n"/>
      <c r="D437" s="5" t="n"/>
      <c r="E437" s="5" t="n"/>
      <c r="F437" s="12" t="n"/>
      <c r="G437" s="13" t="n">
        <v>0.05</v>
      </c>
      <c r="H437" s="8">
        <f>IF(F437="","",ROUND(F437*G437,2))</f>
        <v/>
      </c>
      <c r="I437" s="8">
        <f>IF(F437="","",F437+H437)</f>
        <v/>
      </c>
      <c r="J437" s="5" t="inlineStr">
        <is>
          <t>Yes</t>
        </is>
      </c>
    </row>
    <row r="438">
      <c r="A438" s="11" t="n"/>
      <c r="B438" s="5" t="n"/>
      <c r="C438" s="5" t="n"/>
      <c r="D438" s="5" t="n"/>
      <c r="E438" s="5" t="n"/>
      <c r="F438" s="12" t="n"/>
      <c r="G438" s="13" t="n">
        <v>0.05</v>
      </c>
      <c r="H438" s="8">
        <f>IF(F438="","",ROUND(F438*G438,2))</f>
        <v/>
      </c>
      <c r="I438" s="8">
        <f>IF(F438="","",F438+H438)</f>
        <v/>
      </c>
      <c r="J438" s="5" t="inlineStr">
        <is>
          <t>Yes</t>
        </is>
      </c>
    </row>
    <row r="439">
      <c r="A439" s="11" t="n"/>
      <c r="B439" s="5" t="n"/>
      <c r="C439" s="5" t="n"/>
      <c r="D439" s="5" t="n"/>
      <c r="E439" s="5" t="n"/>
      <c r="F439" s="12" t="n"/>
      <c r="G439" s="13" t="n">
        <v>0.05</v>
      </c>
      <c r="H439" s="8">
        <f>IF(F439="","",ROUND(F439*G439,2))</f>
        <v/>
      </c>
      <c r="I439" s="8">
        <f>IF(F439="","",F439+H439)</f>
        <v/>
      </c>
      <c r="J439" s="5" t="inlineStr">
        <is>
          <t>Yes</t>
        </is>
      </c>
    </row>
    <row r="440">
      <c r="A440" s="11" t="n"/>
      <c r="B440" s="5" t="n"/>
      <c r="C440" s="5" t="n"/>
      <c r="D440" s="5" t="n"/>
      <c r="E440" s="5" t="n"/>
      <c r="F440" s="12" t="n"/>
      <c r="G440" s="13" t="n">
        <v>0.05</v>
      </c>
      <c r="H440" s="8">
        <f>IF(F440="","",ROUND(F440*G440,2))</f>
        <v/>
      </c>
      <c r="I440" s="8">
        <f>IF(F440="","",F440+H440)</f>
        <v/>
      </c>
      <c r="J440" s="5" t="inlineStr">
        <is>
          <t>Yes</t>
        </is>
      </c>
    </row>
    <row r="441">
      <c r="A441" s="11" t="n"/>
      <c r="B441" s="5" t="n"/>
      <c r="C441" s="5" t="n"/>
      <c r="D441" s="5" t="n"/>
      <c r="E441" s="5" t="n"/>
      <c r="F441" s="12" t="n"/>
      <c r="G441" s="13" t="n">
        <v>0.05</v>
      </c>
      <c r="H441" s="8">
        <f>IF(F441="","",ROUND(F441*G441,2))</f>
        <v/>
      </c>
      <c r="I441" s="8">
        <f>IF(F441="","",F441+H441)</f>
        <v/>
      </c>
      <c r="J441" s="5" t="inlineStr">
        <is>
          <t>Yes</t>
        </is>
      </c>
    </row>
    <row r="442">
      <c r="A442" s="11" t="n"/>
      <c r="B442" s="5" t="n"/>
      <c r="C442" s="5" t="n"/>
      <c r="D442" s="5" t="n"/>
      <c r="E442" s="5" t="n"/>
      <c r="F442" s="12" t="n"/>
      <c r="G442" s="13" t="n">
        <v>0.05</v>
      </c>
      <c r="H442" s="8">
        <f>IF(F442="","",ROUND(F442*G442,2))</f>
        <v/>
      </c>
      <c r="I442" s="8">
        <f>IF(F442="","",F442+H442)</f>
        <v/>
      </c>
      <c r="J442" s="5" t="inlineStr">
        <is>
          <t>Yes</t>
        </is>
      </c>
    </row>
    <row r="443">
      <c r="A443" s="11" t="n"/>
      <c r="B443" s="5" t="n"/>
      <c r="C443" s="5" t="n"/>
      <c r="D443" s="5" t="n"/>
      <c r="E443" s="5" t="n"/>
      <c r="F443" s="12" t="n"/>
      <c r="G443" s="13" t="n">
        <v>0.05</v>
      </c>
      <c r="H443" s="8">
        <f>IF(F443="","",ROUND(F443*G443,2))</f>
        <v/>
      </c>
      <c r="I443" s="8">
        <f>IF(F443="","",F443+H443)</f>
        <v/>
      </c>
      <c r="J443" s="5" t="inlineStr">
        <is>
          <t>Yes</t>
        </is>
      </c>
    </row>
    <row r="444">
      <c r="A444" s="11" t="n"/>
      <c r="B444" s="5" t="n"/>
      <c r="C444" s="5" t="n"/>
      <c r="D444" s="5" t="n"/>
      <c r="E444" s="5" t="n"/>
      <c r="F444" s="12" t="n"/>
      <c r="G444" s="13" t="n">
        <v>0.05</v>
      </c>
      <c r="H444" s="8">
        <f>IF(F444="","",ROUND(F444*G444,2))</f>
        <v/>
      </c>
      <c r="I444" s="8">
        <f>IF(F444="","",F444+H444)</f>
        <v/>
      </c>
      <c r="J444" s="5" t="inlineStr">
        <is>
          <t>Yes</t>
        </is>
      </c>
    </row>
    <row r="445">
      <c r="A445" s="11" t="n"/>
      <c r="B445" s="5" t="n"/>
      <c r="C445" s="5" t="n"/>
      <c r="D445" s="5" t="n"/>
      <c r="E445" s="5" t="n"/>
      <c r="F445" s="12" t="n"/>
      <c r="G445" s="13" t="n">
        <v>0.05</v>
      </c>
      <c r="H445" s="8">
        <f>IF(F445="","",ROUND(F445*G445,2))</f>
        <v/>
      </c>
      <c r="I445" s="8">
        <f>IF(F445="","",F445+H445)</f>
        <v/>
      </c>
      <c r="J445" s="5" t="inlineStr">
        <is>
          <t>Yes</t>
        </is>
      </c>
    </row>
    <row r="446">
      <c r="A446" s="11" t="n"/>
      <c r="B446" s="5" t="n"/>
      <c r="C446" s="5" t="n"/>
      <c r="D446" s="5" t="n"/>
      <c r="E446" s="5" t="n"/>
      <c r="F446" s="12" t="n"/>
      <c r="G446" s="13" t="n">
        <v>0.05</v>
      </c>
      <c r="H446" s="8">
        <f>IF(F446="","",ROUND(F446*G446,2))</f>
        <v/>
      </c>
      <c r="I446" s="8">
        <f>IF(F446="","",F446+H446)</f>
        <v/>
      </c>
      <c r="J446" s="5" t="inlineStr">
        <is>
          <t>Yes</t>
        </is>
      </c>
    </row>
    <row r="447">
      <c r="A447" s="11" t="n"/>
      <c r="B447" s="5" t="n"/>
      <c r="C447" s="5" t="n"/>
      <c r="D447" s="5" t="n"/>
      <c r="E447" s="5" t="n"/>
      <c r="F447" s="12" t="n"/>
      <c r="G447" s="13" t="n">
        <v>0.05</v>
      </c>
      <c r="H447" s="8">
        <f>IF(F447="","",ROUND(F447*G447,2))</f>
        <v/>
      </c>
      <c r="I447" s="8">
        <f>IF(F447="","",F447+H447)</f>
        <v/>
      </c>
      <c r="J447" s="5" t="inlineStr">
        <is>
          <t>Yes</t>
        </is>
      </c>
    </row>
    <row r="448">
      <c r="A448" s="11" t="n"/>
      <c r="B448" s="5" t="n"/>
      <c r="C448" s="5" t="n"/>
      <c r="D448" s="5" t="n"/>
      <c r="E448" s="5" t="n"/>
      <c r="F448" s="12" t="n"/>
      <c r="G448" s="13" t="n">
        <v>0.05</v>
      </c>
      <c r="H448" s="8">
        <f>IF(F448="","",ROUND(F448*G448,2))</f>
        <v/>
      </c>
      <c r="I448" s="8">
        <f>IF(F448="","",F448+H448)</f>
        <v/>
      </c>
      <c r="J448" s="5" t="inlineStr">
        <is>
          <t>Yes</t>
        </is>
      </c>
    </row>
    <row r="449">
      <c r="A449" s="11" t="n"/>
      <c r="B449" s="5" t="n"/>
      <c r="C449" s="5" t="n"/>
      <c r="D449" s="5" t="n"/>
      <c r="E449" s="5" t="n"/>
      <c r="F449" s="12" t="n"/>
      <c r="G449" s="13" t="n">
        <v>0.05</v>
      </c>
      <c r="H449" s="8">
        <f>IF(F449="","",ROUND(F449*G449,2))</f>
        <v/>
      </c>
      <c r="I449" s="8">
        <f>IF(F449="","",F449+H449)</f>
        <v/>
      </c>
      <c r="J449" s="5" t="inlineStr">
        <is>
          <t>Yes</t>
        </is>
      </c>
    </row>
    <row r="450">
      <c r="A450" s="11" t="n"/>
      <c r="B450" s="5" t="n"/>
      <c r="C450" s="5" t="n"/>
      <c r="D450" s="5" t="n"/>
      <c r="E450" s="5" t="n"/>
      <c r="F450" s="12" t="n"/>
      <c r="G450" s="13" t="n">
        <v>0.05</v>
      </c>
      <c r="H450" s="8">
        <f>IF(F450="","",ROUND(F450*G450,2))</f>
        <v/>
      </c>
      <c r="I450" s="8">
        <f>IF(F450="","",F450+H450)</f>
        <v/>
      </c>
      <c r="J450" s="5" t="inlineStr">
        <is>
          <t>Yes</t>
        </is>
      </c>
    </row>
    <row r="451">
      <c r="A451" s="11" t="n"/>
      <c r="B451" s="5" t="n"/>
      <c r="C451" s="5" t="n"/>
      <c r="D451" s="5" t="n"/>
      <c r="E451" s="5" t="n"/>
      <c r="F451" s="12" t="n"/>
      <c r="G451" s="13" t="n">
        <v>0.05</v>
      </c>
      <c r="H451" s="8">
        <f>IF(F451="","",ROUND(F451*G451,2))</f>
        <v/>
      </c>
      <c r="I451" s="8">
        <f>IF(F451="","",F451+H451)</f>
        <v/>
      </c>
      <c r="J451" s="5" t="inlineStr">
        <is>
          <t>Yes</t>
        </is>
      </c>
    </row>
    <row r="452">
      <c r="A452" s="11" t="n"/>
      <c r="B452" s="5" t="n"/>
      <c r="C452" s="5" t="n"/>
      <c r="D452" s="5" t="n"/>
      <c r="E452" s="5" t="n"/>
      <c r="F452" s="12" t="n"/>
      <c r="G452" s="13" t="n">
        <v>0.05</v>
      </c>
      <c r="H452" s="8">
        <f>IF(F452="","",ROUND(F452*G452,2))</f>
        <v/>
      </c>
      <c r="I452" s="8">
        <f>IF(F452="","",F452+H452)</f>
        <v/>
      </c>
      <c r="J452" s="5" t="inlineStr">
        <is>
          <t>Yes</t>
        </is>
      </c>
    </row>
    <row r="453">
      <c r="A453" s="11" t="n"/>
      <c r="B453" s="5" t="n"/>
      <c r="C453" s="5" t="n"/>
      <c r="D453" s="5" t="n"/>
      <c r="E453" s="5" t="n"/>
      <c r="F453" s="12" t="n"/>
      <c r="G453" s="13" t="n">
        <v>0.05</v>
      </c>
      <c r="H453" s="8">
        <f>IF(F453="","",ROUND(F453*G453,2))</f>
        <v/>
      </c>
      <c r="I453" s="8">
        <f>IF(F453="","",F453+H453)</f>
        <v/>
      </c>
      <c r="J453" s="5" t="inlineStr">
        <is>
          <t>Yes</t>
        </is>
      </c>
    </row>
    <row r="454">
      <c r="A454" s="11" t="n"/>
      <c r="B454" s="5" t="n"/>
      <c r="C454" s="5" t="n"/>
      <c r="D454" s="5" t="n"/>
      <c r="E454" s="5" t="n"/>
      <c r="F454" s="12" t="n"/>
      <c r="G454" s="13" t="n">
        <v>0.05</v>
      </c>
      <c r="H454" s="8">
        <f>IF(F454="","",ROUND(F454*G454,2))</f>
        <v/>
      </c>
      <c r="I454" s="8">
        <f>IF(F454="","",F454+H454)</f>
        <v/>
      </c>
      <c r="J454" s="5" t="inlineStr">
        <is>
          <t>Yes</t>
        </is>
      </c>
    </row>
    <row r="455">
      <c r="A455" s="11" t="n"/>
      <c r="B455" s="5" t="n"/>
      <c r="C455" s="5" t="n"/>
      <c r="D455" s="5" t="n"/>
      <c r="E455" s="5" t="n"/>
      <c r="F455" s="12" t="n"/>
      <c r="G455" s="13" t="n">
        <v>0.05</v>
      </c>
      <c r="H455" s="8">
        <f>IF(F455="","",ROUND(F455*G455,2))</f>
        <v/>
      </c>
      <c r="I455" s="8">
        <f>IF(F455="","",F455+H455)</f>
        <v/>
      </c>
      <c r="J455" s="5" t="inlineStr">
        <is>
          <t>Yes</t>
        </is>
      </c>
    </row>
    <row r="456">
      <c r="A456" s="11" t="n"/>
      <c r="B456" s="5" t="n"/>
      <c r="C456" s="5" t="n"/>
      <c r="D456" s="5" t="n"/>
      <c r="E456" s="5" t="n"/>
      <c r="F456" s="12" t="n"/>
      <c r="G456" s="13" t="n">
        <v>0.05</v>
      </c>
      <c r="H456" s="8">
        <f>IF(F456="","",ROUND(F456*G456,2))</f>
        <v/>
      </c>
      <c r="I456" s="8">
        <f>IF(F456="","",F456+H456)</f>
        <v/>
      </c>
      <c r="J456" s="5" t="inlineStr">
        <is>
          <t>Yes</t>
        </is>
      </c>
    </row>
    <row r="457">
      <c r="A457" s="11" t="n"/>
      <c r="B457" s="5" t="n"/>
      <c r="C457" s="5" t="n"/>
      <c r="D457" s="5" t="n"/>
      <c r="E457" s="5" t="n"/>
      <c r="F457" s="12" t="n"/>
      <c r="G457" s="13" t="n">
        <v>0.05</v>
      </c>
      <c r="H457" s="8">
        <f>IF(F457="","",ROUND(F457*G457,2))</f>
        <v/>
      </c>
      <c r="I457" s="8">
        <f>IF(F457="","",F457+H457)</f>
        <v/>
      </c>
      <c r="J457" s="5" t="inlineStr">
        <is>
          <t>Yes</t>
        </is>
      </c>
    </row>
    <row r="458">
      <c r="A458" s="11" t="n"/>
      <c r="B458" s="5" t="n"/>
      <c r="C458" s="5" t="n"/>
      <c r="D458" s="5" t="n"/>
      <c r="E458" s="5" t="n"/>
      <c r="F458" s="12" t="n"/>
      <c r="G458" s="13" t="n">
        <v>0.05</v>
      </c>
      <c r="H458" s="8">
        <f>IF(F458="","",ROUND(F458*G458,2))</f>
        <v/>
      </c>
      <c r="I458" s="8">
        <f>IF(F458="","",F458+H458)</f>
        <v/>
      </c>
      <c r="J458" s="5" t="inlineStr">
        <is>
          <t>Yes</t>
        </is>
      </c>
    </row>
    <row r="459">
      <c r="A459" s="11" t="n"/>
      <c r="B459" s="5" t="n"/>
      <c r="C459" s="5" t="n"/>
      <c r="D459" s="5" t="n"/>
      <c r="E459" s="5" t="n"/>
      <c r="F459" s="12" t="n"/>
      <c r="G459" s="13" t="n">
        <v>0.05</v>
      </c>
      <c r="H459" s="8">
        <f>IF(F459="","",ROUND(F459*G459,2))</f>
        <v/>
      </c>
      <c r="I459" s="8">
        <f>IF(F459="","",F459+H459)</f>
        <v/>
      </c>
      <c r="J459" s="5" t="inlineStr">
        <is>
          <t>Yes</t>
        </is>
      </c>
    </row>
    <row r="460">
      <c r="A460" s="11" t="n"/>
      <c r="B460" s="5" t="n"/>
      <c r="C460" s="5" t="n"/>
      <c r="D460" s="5" t="n"/>
      <c r="E460" s="5" t="n"/>
      <c r="F460" s="12" t="n"/>
      <c r="G460" s="13" t="n">
        <v>0.05</v>
      </c>
      <c r="H460" s="8">
        <f>IF(F460="","",ROUND(F460*G460,2))</f>
        <v/>
      </c>
      <c r="I460" s="8">
        <f>IF(F460="","",F460+H460)</f>
        <v/>
      </c>
      <c r="J460" s="5" t="inlineStr">
        <is>
          <t>Yes</t>
        </is>
      </c>
    </row>
    <row r="461">
      <c r="A461" s="11" t="n"/>
      <c r="B461" s="5" t="n"/>
      <c r="C461" s="5" t="n"/>
      <c r="D461" s="5" t="n"/>
      <c r="E461" s="5" t="n"/>
      <c r="F461" s="12" t="n"/>
      <c r="G461" s="13" t="n">
        <v>0.05</v>
      </c>
      <c r="H461" s="8">
        <f>IF(F461="","",ROUND(F461*G461,2))</f>
        <v/>
      </c>
      <c r="I461" s="8">
        <f>IF(F461="","",F461+H461)</f>
        <v/>
      </c>
      <c r="J461" s="5" t="inlineStr">
        <is>
          <t>Yes</t>
        </is>
      </c>
    </row>
    <row r="462">
      <c r="A462" s="11" t="n"/>
      <c r="B462" s="5" t="n"/>
      <c r="C462" s="5" t="n"/>
      <c r="D462" s="5" t="n"/>
      <c r="E462" s="5" t="n"/>
      <c r="F462" s="12" t="n"/>
      <c r="G462" s="13" t="n">
        <v>0.05</v>
      </c>
      <c r="H462" s="8">
        <f>IF(F462="","",ROUND(F462*G462,2))</f>
        <v/>
      </c>
      <c r="I462" s="8">
        <f>IF(F462="","",F462+H462)</f>
        <v/>
      </c>
      <c r="J462" s="5" t="inlineStr">
        <is>
          <t>Yes</t>
        </is>
      </c>
    </row>
    <row r="463">
      <c r="A463" s="11" t="n"/>
      <c r="B463" s="5" t="n"/>
      <c r="C463" s="5" t="n"/>
      <c r="D463" s="5" t="n"/>
      <c r="E463" s="5" t="n"/>
      <c r="F463" s="12" t="n"/>
      <c r="G463" s="13" t="n">
        <v>0.05</v>
      </c>
      <c r="H463" s="8">
        <f>IF(F463="","",ROUND(F463*G463,2))</f>
        <v/>
      </c>
      <c r="I463" s="8">
        <f>IF(F463="","",F463+H463)</f>
        <v/>
      </c>
      <c r="J463" s="5" t="inlineStr">
        <is>
          <t>Yes</t>
        </is>
      </c>
    </row>
    <row r="464">
      <c r="A464" s="11" t="n"/>
      <c r="B464" s="5" t="n"/>
      <c r="C464" s="5" t="n"/>
      <c r="D464" s="5" t="n"/>
      <c r="E464" s="5" t="n"/>
      <c r="F464" s="12" t="n"/>
      <c r="G464" s="13" t="n">
        <v>0.05</v>
      </c>
      <c r="H464" s="8">
        <f>IF(F464="","",ROUND(F464*G464,2))</f>
        <v/>
      </c>
      <c r="I464" s="8">
        <f>IF(F464="","",F464+H464)</f>
        <v/>
      </c>
      <c r="J464" s="5" t="inlineStr">
        <is>
          <t>Yes</t>
        </is>
      </c>
    </row>
    <row r="465">
      <c r="A465" s="11" t="n"/>
      <c r="B465" s="5" t="n"/>
      <c r="C465" s="5" t="n"/>
      <c r="D465" s="5" t="n"/>
      <c r="E465" s="5" t="n"/>
      <c r="F465" s="12" t="n"/>
      <c r="G465" s="13" t="n">
        <v>0.05</v>
      </c>
      <c r="H465" s="8">
        <f>IF(F465="","",ROUND(F465*G465,2))</f>
        <v/>
      </c>
      <c r="I465" s="8">
        <f>IF(F465="","",F465+H465)</f>
        <v/>
      </c>
      <c r="J465" s="5" t="inlineStr">
        <is>
          <t>Yes</t>
        </is>
      </c>
    </row>
    <row r="466">
      <c r="A466" s="11" t="n"/>
      <c r="B466" s="5" t="n"/>
      <c r="C466" s="5" t="n"/>
      <c r="D466" s="5" t="n"/>
      <c r="E466" s="5" t="n"/>
      <c r="F466" s="12" t="n"/>
      <c r="G466" s="13" t="n">
        <v>0.05</v>
      </c>
      <c r="H466" s="8">
        <f>IF(F466="","",ROUND(F466*G466,2))</f>
        <v/>
      </c>
      <c r="I466" s="8">
        <f>IF(F466="","",F466+H466)</f>
        <v/>
      </c>
      <c r="J466" s="5" t="inlineStr">
        <is>
          <t>Yes</t>
        </is>
      </c>
    </row>
    <row r="467">
      <c r="A467" s="11" t="n"/>
      <c r="B467" s="5" t="n"/>
      <c r="C467" s="5" t="n"/>
      <c r="D467" s="5" t="n"/>
      <c r="E467" s="5" t="n"/>
      <c r="F467" s="12" t="n"/>
      <c r="G467" s="13" t="n">
        <v>0.05</v>
      </c>
      <c r="H467" s="8">
        <f>IF(F467="","",ROUND(F467*G467,2))</f>
        <v/>
      </c>
      <c r="I467" s="8">
        <f>IF(F467="","",F467+H467)</f>
        <v/>
      </c>
      <c r="J467" s="5" t="inlineStr">
        <is>
          <t>Yes</t>
        </is>
      </c>
    </row>
    <row r="468">
      <c r="A468" s="11" t="n"/>
      <c r="B468" s="5" t="n"/>
      <c r="C468" s="5" t="n"/>
      <c r="D468" s="5" t="n"/>
      <c r="E468" s="5" t="n"/>
      <c r="F468" s="12" t="n"/>
      <c r="G468" s="13" t="n">
        <v>0.05</v>
      </c>
      <c r="H468" s="8">
        <f>IF(F468="","",ROUND(F468*G468,2))</f>
        <v/>
      </c>
      <c r="I468" s="8">
        <f>IF(F468="","",F468+H468)</f>
        <v/>
      </c>
      <c r="J468" s="5" t="inlineStr">
        <is>
          <t>Yes</t>
        </is>
      </c>
    </row>
    <row r="469">
      <c r="A469" s="11" t="n"/>
      <c r="B469" s="5" t="n"/>
      <c r="C469" s="5" t="n"/>
      <c r="D469" s="5" t="n"/>
      <c r="E469" s="5" t="n"/>
      <c r="F469" s="12" t="n"/>
      <c r="G469" s="13" t="n">
        <v>0.05</v>
      </c>
      <c r="H469" s="8">
        <f>IF(F469="","",ROUND(F469*G469,2))</f>
        <v/>
      </c>
      <c r="I469" s="8">
        <f>IF(F469="","",F469+H469)</f>
        <v/>
      </c>
      <c r="J469" s="5" t="inlineStr">
        <is>
          <t>Yes</t>
        </is>
      </c>
    </row>
    <row r="470">
      <c r="A470" s="11" t="n"/>
      <c r="B470" s="5" t="n"/>
      <c r="C470" s="5" t="n"/>
      <c r="D470" s="5" t="n"/>
      <c r="E470" s="5" t="n"/>
      <c r="F470" s="12" t="n"/>
      <c r="G470" s="13" t="n">
        <v>0.05</v>
      </c>
      <c r="H470" s="8">
        <f>IF(F470="","",ROUND(F470*G470,2))</f>
        <v/>
      </c>
      <c r="I470" s="8">
        <f>IF(F470="","",F470+H470)</f>
        <v/>
      </c>
      <c r="J470" s="5" t="inlineStr">
        <is>
          <t>Yes</t>
        </is>
      </c>
    </row>
    <row r="471">
      <c r="A471" s="11" t="n"/>
      <c r="B471" s="5" t="n"/>
      <c r="C471" s="5" t="n"/>
      <c r="D471" s="5" t="n"/>
      <c r="E471" s="5" t="n"/>
      <c r="F471" s="12" t="n"/>
      <c r="G471" s="13" t="n">
        <v>0.05</v>
      </c>
      <c r="H471" s="8">
        <f>IF(F471="","",ROUND(F471*G471,2))</f>
        <v/>
      </c>
      <c r="I471" s="8">
        <f>IF(F471="","",F471+H471)</f>
        <v/>
      </c>
      <c r="J471" s="5" t="inlineStr">
        <is>
          <t>Yes</t>
        </is>
      </c>
    </row>
    <row r="472">
      <c r="A472" s="11" t="n"/>
      <c r="B472" s="5" t="n"/>
      <c r="C472" s="5" t="n"/>
      <c r="D472" s="5" t="n"/>
      <c r="E472" s="5" t="n"/>
      <c r="F472" s="12" t="n"/>
      <c r="G472" s="13" t="n">
        <v>0.05</v>
      </c>
      <c r="H472" s="8">
        <f>IF(F472="","",ROUND(F472*G472,2))</f>
        <v/>
      </c>
      <c r="I472" s="8">
        <f>IF(F472="","",F472+H472)</f>
        <v/>
      </c>
      <c r="J472" s="5" t="inlineStr">
        <is>
          <t>Yes</t>
        </is>
      </c>
    </row>
    <row r="473">
      <c r="A473" s="11" t="n"/>
      <c r="B473" s="5" t="n"/>
      <c r="C473" s="5" t="n"/>
      <c r="D473" s="5" t="n"/>
      <c r="E473" s="5" t="n"/>
      <c r="F473" s="12" t="n"/>
      <c r="G473" s="13" t="n">
        <v>0.05</v>
      </c>
      <c r="H473" s="8">
        <f>IF(F473="","",ROUND(F473*G473,2))</f>
        <v/>
      </c>
      <c r="I473" s="8">
        <f>IF(F473="","",F473+H473)</f>
        <v/>
      </c>
      <c r="J473" s="5" t="inlineStr">
        <is>
          <t>Yes</t>
        </is>
      </c>
    </row>
    <row r="474">
      <c r="A474" s="11" t="n"/>
      <c r="B474" s="5" t="n"/>
      <c r="C474" s="5" t="n"/>
      <c r="D474" s="5" t="n"/>
      <c r="E474" s="5" t="n"/>
      <c r="F474" s="12" t="n"/>
      <c r="G474" s="13" t="n">
        <v>0.05</v>
      </c>
      <c r="H474" s="8">
        <f>IF(F474="","",ROUND(F474*G474,2))</f>
        <v/>
      </c>
      <c r="I474" s="8">
        <f>IF(F474="","",F474+H474)</f>
        <v/>
      </c>
      <c r="J474" s="5" t="inlineStr">
        <is>
          <t>Yes</t>
        </is>
      </c>
    </row>
    <row r="475">
      <c r="A475" s="11" t="n"/>
      <c r="B475" s="5" t="n"/>
      <c r="C475" s="5" t="n"/>
      <c r="D475" s="5" t="n"/>
      <c r="E475" s="5" t="n"/>
      <c r="F475" s="12" t="n"/>
      <c r="G475" s="13" t="n">
        <v>0.05</v>
      </c>
      <c r="H475" s="8">
        <f>IF(F475="","",ROUND(F475*G475,2))</f>
        <v/>
      </c>
      <c r="I475" s="8">
        <f>IF(F475="","",F475+H475)</f>
        <v/>
      </c>
      <c r="J475" s="5" t="inlineStr">
        <is>
          <t>Yes</t>
        </is>
      </c>
    </row>
    <row r="476">
      <c r="A476" s="11" t="n"/>
      <c r="B476" s="5" t="n"/>
      <c r="C476" s="5" t="n"/>
      <c r="D476" s="5" t="n"/>
      <c r="E476" s="5" t="n"/>
      <c r="F476" s="12" t="n"/>
      <c r="G476" s="13" t="n">
        <v>0.05</v>
      </c>
      <c r="H476" s="8">
        <f>IF(F476="","",ROUND(F476*G476,2))</f>
        <v/>
      </c>
      <c r="I476" s="8">
        <f>IF(F476="","",F476+H476)</f>
        <v/>
      </c>
      <c r="J476" s="5" t="inlineStr">
        <is>
          <t>Yes</t>
        </is>
      </c>
    </row>
    <row r="477">
      <c r="A477" s="11" t="n"/>
      <c r="B477" s="5" t="n"/>
      <c r="C477" s="5" t="n"/>
      <c r="D477" s="5" t="n"/>
      <c r="E477" s="5" t="n"/>
      <c r="F477" s="12" t="n"/>
      <c r="G477" s="13" t="n">
        <v>0.05</v>
      </c>
      <c r="H477" s="8">
        <f>IF(F477="","",ROUND(F477*G477,2))</f>
        <v/>
      </c>
      <c r="I477" s="8">
        <f>IF(F477="","",F477+H477)</f>
        <v/>
      </c>
      <c r="J477" s="5" t="inlineStr">
        <is>
          <t>Yes</t>
        </is>
      </c>
    </row>
    <row r="478">
      <c r="A478" s="11" t="n"/>
      <c r="B478" s="5" t="n"/>
      <c r="C478" s="5" t="n"/>
      <c r="D478" s="5" t="n"/>
      <c r="E478" s="5" t="n"/>
      <c r="F478" s="12" t="n"/>
      <c r="G478" s="13" t="n">
        <v>0.05</v>
      </c>
      <c r="H478" s="8">
        <f>IF(F478="","",ROUND(F478*G478,2))</f>
        <v/>
      </c>
      <c r="I478" s="8">
        <f>IF(F478="","",F478+H478)</f>
        <v/>
      </c>
      <c r="J478" s="5" t="inlineStr">
        <is>
          <t>Yes</t>
        </is>
      </c>
    </row>
    <row r="479">
      <c r="A479" s="11" t="n"/>
      <c r="B479" s="5" t="n"/>
      <c r="C479" s="5" t="n"/>
      <c r="D479" s="5" t="n"/>
      <c r="E479" s="5" t="n"/>
      <c r="F479" s="12" t="n"/>
      <c r="G479" s="13" t="n">
        <v>0.05</v>
      </c>
      <c r="H479" s="8">
        <f>IF(F479="","",ROUND(F479*G479,2))</f>
        <v/>
      </c>
      <c r="I479" s="8">
        <f>IF(F479="","",F479+H479)</f>
        <v/>
      </c>
      <c r="J479" s="5" t="inlineStr">
        <is>
          <t>Yes</t>
        </is>
      </c>
    </row>
    <row r="480">
      <c r="A480" s="11" t="n"/>
      <c r="B480" s="5" t="n"/>
      <c r="C480" s="5" t="n"/>
      <c r="D480" s="5" t="n"/>
      <c r="E480" s="5" t="n"/>
      <c r="F480" s="12" t="n"/>
      <c r="G480" s="13" t="n">
        <v>0.05</v>
      </c>
      <c r="H480" s="8">
        <f>IF(F480="","",ROUND(F480*G480,2))</f>
        <v/>
      </c>
      <c r="I480" s="8">
        <f>IF(F480="","",F480+H480)</f>
        <v/>
      </c>
      <c r="J480" s="5" t="inlineStr">
        <is>
          <t>Yes</t>
        </is>
      </c>
    </row>
    <row r="481">
      <c r="A481" s="11" t="n"/>
      <c r="B481" s="5" t="n"/>
      <c r="C481" s="5" t="n"/>
      <c r="D481" s="5" t="n"/>
      <c r="E481" s="5" t="n"/>
      <c r="F481" s="12" t="n"/>
      <c r="G481" s="13" t="n">
        <v>0.05</v>
      </c>
      <c r="H481" s="8">
        <f>IF(F481="","",ROUND(F481*G481,2))</f>
        <v/>
      </c>
      <c r="I481" s="8">
        <f>IF(F481="","",F481+H481)</f>
        <v/>
      </c>
      <c r="J481" s="5" t="inlineStr">
        <is>
          <t>Yes</t>
        </is>
      </c>
    </row>
    <row r="482">
      <c r="A482" s="11" t="n"/>
      <c r="B482" s="5" t="n"/>
      <c r="C482" s="5" t="n"/>
      <c r="D482" s="5" t="n"/>
      <c r="E482" s="5" t="n"/>
      <c r="F482" s="12" t="n"/>
      <c r="G482" s="13" t="n">
        <v>0.05</v>
      </c>
      <c r="H482" s="8">
        <f>IF(F482="","",ROUND(F482*G482,2))</f>
        <v/>
      </c>
      <c r="I482" s="8">
        <f>IF(F482="","",F482+H482)</f>
        <v/>
      </c>
      <c r="J482" s="5" t="inlineStr">
        <is>
          <t>Yes</t>
        </is>
      </c>
    </row>
    <row r="483">
      <c r="A483" s="11" t="n"/>
      <c r="B483" s="5" t="n"/>
      <c r="C483" s="5" t="n"/>
      <c r="D483" s="5" t="n"/>
      <c r="E483" s="5" t="n"/>
      <c r="F483" s="12" t="n"/>
      <c r="G483" s="13" t="n">
        <v>0.05</v>
      </c>
      <c r="H483" s="8">
        <f>IF(F483="","",ROUND(F483*G483,2))</f>
        <v/>
      </c>
      <c r="I483" s="8">
        <f>IF(F483="","",F483+H483)</f>
        <v/>
      </c>
      <c r="J483" s="5" t="inlineStr">
        <is>
          <t>Yes</t>
        </is>
      </c>
    </row>
    <row r="484">
      <c r="A484" s="11" t="n"/>
      <c r="B484" s="5" t="n"/>
      <c r="C484" s="5" t="n"/>
      <c r="D484" s="5" t="n"/>
      <c r="E484" s="5" t="n"/>
      <c r="F484" s="12" t="n"/>
      <c r="G484" s="13" t="n">
        <v>0.05</v>
      </c>
      <c r="H484" s="8">
        <f>IF(F484="","",ROUND(F484*G484,2))</f>
        <v/>
      </c>
      <c r="I484" s="8">
        <f>IF(F484="","",F484+H484)</f>
        <v/>
      </c>
      <c r="J484" s="5" t="inlineStr">
        <is>
          <t>Yes</t>
        </is>
      </c>
    </row>
    <row r="485">
      <c r="A485" s="11" t="n"/>
      <c r="B485" s="5" t="n"/>
      <c r="C485" s="5" t="n"/>
      <c r="D485" s="5" t="n"/>
      <c r="E485" s="5" t="n"/>
      <c r="F485" s="12" t="n"/>
      <c r="G485" s="13" t="n">
        <v>0.05</v>
      </c>
      <c r="H485" s="8">
        <f>IF(F485="","",ROUND(F485*G485,2))</f>
        <v/>
      </c>
      <c r="I485" s="8">
        <f>IF(F485="","",F485+H485)</f>
        <v/>
      </c>
      <c r="J485" s="5" t="inlineStr">
        <is>
          <t>Yes</t>
        </is>
      </c>
    </row>
    <row r="486">
      <c r="A486" s="11" t="n"/>
      <c r="B486" s="5" t="n"/>
      <c r="C486" s="5" t="n"/>
      <c r="D486" s="5" t="n"/>
      <c r="E486" s="5" t="n"/>
      <c r="F486" s="12" t="n"/>
      <c r="G486" s="13" t="n">
        <v>0.05</v>
      </c>
      <c r="H486" s="8">
        <f>IF(F486="","",ROUND(F486*G486,2))</f>
        <v/>
      </c>
      <c r="I486" s="8">
        <f>IF(F486="","",F486+H486)</f>
        <v/>
      </c>
      <c r="J486" s="5" t="inlineStr">
        <is>
          <t>Yes</t>
        </is>
      </c>
    </row>
    <row r="487">
      <c r="A487" s="11" t="n"/>
      <c r="B487" s="5" t="n"/>
      <c r="C487" s="5" t="n"/>
      <c r="D487" s="5" t="n"/>
      <c r="E487" s="5" t="n"/>
      <c r="F487" s="12" t="n"/>
      <c r="G487" s="13" t="n">
        <v>0.05</v>
      </c>
      <c r="H487" s="8">
        <f>IF(F487="","",ROUND(F487*G487,2))</f>
        <v/>
      </c>
      <c r="I487" s="8">
        <f>IF(F487="","",F487+H487)</f>
        <v/>
      </c>
      <c r="J487" s="5" t="inlineStr">
        <is>
          <t>Yes</t>
        </is>
      </c>
    </row>
    <row r="488">
      <c r="A488" s="11" t="n"/>
      <c r="B488" s="5" t="n"/>
      <c r="C488" s="5" t="n"/>
      <c r="D488" s="5" t="n"/>
      <c r="E488" s="5" t="n"/>
      <c r="F488" s="12" t="n"/>
      <c r="G488" s="13" t="n">
        <v>0.05</v>
      </c>
      <c r="H488" s="8">
        <f>IF(F488="","",ROUND(F488*G488,2))</f>
        <v/>
      </c>
      <c r="I488" s="8">
        <f>IF(F488="","",F488+H488)</f>
        <v/>
      </c>
      <c r="J488" s="5" t="inlineStr">
        <is>
          <t>Yes</t>
        </is>
      </c>
    </row>
    <row r="489">
      <c r="A489" s="11" t="n"/>
      <c r="B489" s="5" t="n"/>
      <c r="C489" s="5" t="n"/>
      <c r="D489" s="5" t="n"/>
      <c r="E489" s="5" t="n"/>
      <c r="F489" s="12" t="n"/>
      <c r="G489" s="13" t="n">
        <v>0.05</v>
      </c>
      <c r="H489" s="8">
        <f>IF(F489="","",ROUND(F489*G489,2))</f>
        <v/>
      </c>
      <c r="I489" s="8">
        <f>IF(F489="","",F489+H489)</f>
        <v/>
      </c>
      <c r="J489" s="5" t="inlineStr">
        <is>
          <t>Yes</t>
        </is>
      </c>
    </row>
    <row r="490">
      <c r="A490" s="11" t="n"/>
      <c r="B490" s="5" t="n"/>
      <c r="C490" s="5" t="n"/>
      <c r="D490" s="5" t="n"/>
      <c r="E490" s="5" t="n"/>
      <c r="F490" s="12" t="n"/>
      <c r="G490" s="13" t="n">
        <v>0.05</v>
      </c>
      <c r="H490" s="8">
        <f>IF(F490="","",ROUND(F490*G490,2))</f>
        <v/>
      </c>
      <c r="I490" s="8">
        <f>IF(F490="","",F490+H490)</f>
        <v/>
      </c>
      <c r="J490" s="5" t="inlineStr">
        <is>
          <t>Yes</t>
        </is>
      </c>
    </row>
    <row r="491">
      <c r="A491" s="11" t="n"/>
      <c r="B491" s="5" t="n"/>
      <c r="C491" s="5" t="n"/>
      <c r="D491" s="5" t="n"/>
      <c r="E491" s="5" t="n"/>
      <c r="F491" s="12" t="n"/>
      <c r="G491" s="13" t="n">
        <v>0.05</v>
      </c>
      <c r="H491" s="8">
        <f>IF(F491="","",ROUND(F491*G491,2))</f>
        <v/>
      </c>
      <c r="I491" s="8">
        <f>IF(F491="","",F491+H491)</f>
        <v/>
      </c>
      <c r="J491" s="5" t="inlineStr">
        <is>
          <t>Yes</t>
        </is>
      </c>
    </row>
    <row r="492">
      <c r="A492" s="11" t="n"/>
      <c r="B492" s="5" t="n"/>
      <c r="C492" s="5" t="n"/>
      <c r="D492" s="5" t="n"/>
      <c r="E492" s="5" t="n"/>
      <c r="F492" s="12" t="n"/>
      <c r="G492" s="13" t="n">
        <v>0.05</v>
      </c>
      <c r="H492" s="8">
        <f>IF(F492="","",ROUND(F492*G492,2))</f>
        <v/>
      </c>
      <c r="I492" s="8">
        <f>IF(F492="","",F492+H492)</f>
        <v/>
      </c>
      <c r="J492" s="5" t="inlineStr">
        <is>
          <t>Yes</t>
        </is>
      </c>
    </row>
    <row r="493">
      <c r="A493" s="11" t="n"/>
      <c r="B493" s="5" t="n"/>
      <c r="C493" s="5" t="n"/>
      <c r="D493" s="5" t="n"/>
      <c r="E493" s="5" t="n"/>
      <c r="F493" s="12" t="n"/>
      <c r="G493" s="13" t="n">
        <v>0.05</v>
      </c>
      <c r="H493" s="8">
        <f>IF(F493="","",ROUND(F493*G493,2))</f>
        <v/>
      </c>
      <c r="I493" s="8">
        <f>IF(F493="","",F493+H493)</f>
        <v/>
      </c>
      <c r="J493" s="5" t="inlineStr">
        <is>
          <t>Yes</t>
        </is>
      </c>
    </row>
    <row r="494">
      <c r="A494" s="11" t="n"/>
      <c r="B494" s="5" t="n"/>
      <c r="C494" s="5" t="n"/>
      <c r="D494" s="5" t="n"/>
      <c r="E494" s="5" t="n"/>
      <c r="F494" s="12" t="n"/>
      <c r="G494" s="13" t="n">
        <v>0.05</v>
      </c>
      <c r="H494" s="8">
        <f>IF(F494="","",ROUND(F494*G494,2))</f>
        <v/>
      </c>
      <c r="I494" s="8">
        <f>IF(F494="","",F494+H494)</f>
        <v/>
      </c>
      <c r="J494" s="5" t="inlineStr">
        <is>
          <t>Yes</t>
        </is>
      </c>
    </row>
    <row r="495">
      <c r="A495" s="11" t="n"/>
      <c r="B495" s="5" t="n"/>
      <c r="C495" s="5" t="n"/>
      <c r="D495" s="5" t="n"/>
      <c r="E495" s="5" t="n"/>
      <c r="F495" s="12" t="n"/>
      <c r="G495" s="13" t="n">
        <v>0.05</v>
      </c>
      <c r="H495" s="8">
        <f>IF(F495="","",ROUND(F495*G495,2))</f>
        <v/>
      </c>
      <c r="I495" s="8">
        <f>IF(F495="","",F495+H495)</f>
        <v/>
      </c>
      <c r="J495" s="5" t="inlineStr">
        <is>
          <t>Yes</t>
        </is>
      </c>
    </row>
    <row r="496">
      <c r="A496" s="11" t="n"/>
      <c r="B496" s="5" t="n"/>
      <c r="C496" s="5" t="n"/>
      <c r="D496" s="5" t="n"/>
      <c r="E496" s="5" t="n"/>
      <c r="F496" s="12" t="n"/>
      <c r="G496" s="13" t="n">
        <v>0.05</v>
      </c>
      <c r="H496" s="8">
        <f>IF(F496="","",ROUND(F496*G496,2))</f>
        <v/>
      </c>
      <c r="I496" s="8">
        <f>IF(F496="","",F496+H496)</f>
        <v/>
      </c>
      <c r="J496" s="5" t="inlineStr">
        <is>
          <t>Yes</t>
        </is>
      </c>
    </row>
    <row r="497">
      <c r="A497" s="11" t="n"/>
      <c r="B497" s="5" t="n"/>
      <c r="C497" s="5" t="n"/>
      <c r="D497" s="5" t="n"/>
      <c r="E497" s="5" t="n"/>
      <c r="F497" s="12" t="n"/>
      <c r="G497" s="13" t="n">
        <v>0.05</v>
      </c>
      <c r="H497" s="8">
        <f>IF(F497="","",ROUND(F497*G497,2))</f>
        <v/>
      </c>
      <c r="I497" s="8">
        <f>IF(F497="","",F497+H497)</f>
        <v/>
      </c>
      <c r="J497" s="5" t="inlineStr">
        <is>
          <t>Yes</t>
        </is>
      </c>
    </row>
    <row r="498">
      <c r="A498" s="11" t="n"/>
      <c r="B498" s="5" t="n"/>
      <c r="C498" s="5" t="n"/>
      <c r="D498" s="5" t="n"/>
      <c r="E498" s="5" t="n"/>
      <c r="F498" s="12" t="n"/>
      <c r="G498" s="13" t="n">
        <v>0.05</v>
      </c>
      <c r="H498" s="8">
        <f>IF(F498="","",ROUND(F498*G498,2))</f>
        <v/>
      </c>
      <c r="I498" s="8">
        <f>IF(F498="","",F498+H498)</f>
        <v/>
      </c>
      <c r="J498" s="5" t="inlineStr">
        <is>
          <t>Yes</t>
        </is>
      </c>
    </row>
    <row r="499">
      <c r="A499" s="11" t="n"/>
      <c r="B499" s="5" t="n"/>
      <c r="C499" s="5" t="n"/>
      <c r="D499" s="5" t="n"/>
      <c r="E499" s="5" t="n"/>
      <c r="F499" s="12" t="n"/>
      <c r="G499" s="13" t="n">
        <v>0.05</v>
      </c>
      <c r="H499" s="8">
        <f>IF(F499="","",ROUND(F499*G499,2))</f>
        <v/>
      </c>
      <c r="I499" s="8">
        <f>IF(F499="","",F499+H499)</f>
        <v/>
      </c>
      <c r="J499" s="5" t="inlineStr">
        <is>
          <t>Yes</t>
        </is>
      </c>
    </row>
    <row r="500">
      <c r="A500" s="11" t="n"/>
      <c r="B500" s="5" t="n"/>
      <c r="C500" s="5" t="n"/>
      <c r="D500" s="5" t="n"/>
      <c r="E500" s="5" t="n"/>
      <c r="F500" s="12" t="n"/>
      <c r="G500" s="13" t="n">
        <v>0.05</v>
      </c>
      <c r="H500" s="8">
        <f>IF(F500="","",ROUND(F500*G500,2))</f>
        <v/>
      </c>
      <c r="I500" s="8">
        <f>IF(F500="","",F500+H500)</f>
        <v/>
      </c>
      <c r="J500" s="5" t="inlineStr">
        <is>
          <t>Yes</t>
        </is>
      </c>
    </row>
    <row r="501">
      <c r="A501" s="11" t="n"/>
      <c r="B501" s="5" t="n"/>
      <c r="C501" s="5" t="n"/>
      <c r="D501" s="5" t="n"/>
      <c r="E501" s="5" t="n"/>
      <c r="F501" s="12" t="n"/>
      <c r="G501" s="13" t="n">
        <v>0.05</v>
      </c>
      <c r="H501" s="8">
        <f>IF(F501="","",ROUND(F501*G501,2))</f>
        <v/>
      </c>
      <c r="I501" s="8">
        <f>IF(F501="","",F501+H501)</f>
        <v/>
      </c>
      <c r="J501" s="5" t="inlineStr">
        <is>
          <t>Yes</t>
        </is>
      </c>
    </row>
  </sheetData>
  <dataValidations count="2">
    <dataValidation sqref="J2:J501" showDropDown="0" showInputMessage="0" showErrorMessage="0" allowBlank="1" type="list">
      <formula1>"Yes,No"</formula1>
    </dataValidation>
    <dataValidation sqref="D2:D501" showDropDown="0" showInputMessage="0" showErrorMessage="0" allowBlank="1" type="list">
      <formula1>=Lists!$A$1:$A$17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Rent</t>
        </is>
      </c>
    </row>
    <row r="2">
      <c r="A2" t="inlineStr">
        <is>
          <t>Salaries &amp; wages</t>
        </is>
      </c>
    </row>
    <row r="3">
      <c r="A3" t="inlineStr">
        <is>
          <t>Utilities</t>
        </is>
      </c>
    </row>
    <row r="4">
      <c r="A4" t="inlineStr">
        <is>
          <t>Telephone &amp; internet</t>
        </is>
      </c>
    </row>
    <row r="5">
      <c r="A5" t="inlineStr">
        <is>
          <t>Software &amp; subscriptions</t>
        </is>
      </c>
    </row>
    <row r="6">
      <c r="A6" t="inlineStr">
        <is>
          <t>Marketing &amp; advertising</t>
        </is>
      </c>
    </row>
    <row r="7">
      <c r="A7" t="inlineStr">
        <is>
          <t>Travel</t>
        </is>
      </c>
    </row>
    <row r="8">
      <c r="A8" t="inlineStr">
        <is>
          <t>Fuel &amp; transport</t>
        </is>
      </c>
    </row>
    <row r="9">
      <c r="A9" t="inlineStr">
        <is>
          <t>Professional fees</t>
        </is>
      </c>
    </row>
    <row r="10">
      <c r="A10" t="inlineStr">
        <is>
          <t>Bank charges</t>
        </is>
      </c>
    </row>
    <row r="11">
      <c r="A11" t="inlineStr">
        <is>
          <t>Licence &amp; visa fees</t>
        </is>
      </c>
    </row>
    <row r="12">
      <c r="A12" t="inlineStr">
        <is>
          <t>Office supplies</t>
        </is>
      </c>
    </row>
    <row r="13">
      <c r="A13" t="inlineStr">
        <is>
          <t>Cost of goods / stock</t>
        </is>
      </c>
    </row>
    <row r="14">
      <c r="A14" t="inlineStr">
        <is>
          <t>Repairs &amp; maintenance</t>
        </is>
      </c>
    </row>
    <row r="15">
      <c r="A15" t="inlineStr">
        <is>
          <t>Insurance</t>
        </is>
      </c>
    </row>
    <row r="16">
      <c r="A16" t="inlineStr">
        <is>
          <t>Meals &amp; entertainment</t>
        </is>
      </c>
    </row>
    <row r="17">
      <c r="A17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2026-10-07T12:25:47Z</dcterms:created>
  <dcterms:modified xmlns:dcterms="http://purl.org/dc/terms/" xmlns:xsi="http://www.w3.org/2001/XMLSchema-instance" xsi:type="dcterms:W3CDTF">2026-10-07T12:25:48Z</dcterms:modified>
</cp:coreProperties>
</file>